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"/>
    </mc:Choice>
  </mc:AlternateContent>
  <xr:revisionPtr revIDLastSave="0" documentId="13_ncr:1_{0507556A-CAC1-4B98-9772-D3B5D7B66711}" xr6:coauthVersionLast="37" xr6:coauthVersionMax="37" xr10:uidLastSave="{00000000-0000-0000-0000-000000000000}"/>
  <workbookProtection workbookAlgorithmName="SHA-512" workbookHashValue="sdj8iyAVGx4lfBAuo7nRUt24W7F6QJGQQamSselObISH/RATKUjrxzYtEQBd/YprS394Q7KgP3zPH8hHU4QuXg==" workbookSaltValue="hcTV6zkIzLl2FPBiVix3HQ==" workbookSpinCount="100000" lockStructure="1"/>
  <bookViews>
    <workbookView xWindow="0" yWindow="0" windowWidth="24000" windowHeight="9510" tabRatio="835" xr2:uid="{00000000-000D-0000-FFFF-FFFF00000000}"/>
  </bookViews>
  <sheets>
    <sheet name="MX Veteranen" sheetId="12" r:id="rId1"/>
    <sheet name="MX Senioren" sheetId="11" r:id="rId2"/>
    <sheet name="MX Lizenz" sheetId="10" r:id="rId3"/>
    <sheet name="MX Profi" sheetId="9" r:id="rId4"/>
    <sheet name="MX Open" sheetId="8" r:id="rId5"/>
    <sheet name="MX Aufstarter" sheetId="7" r:id="rId6"/>
    <sheet name="MX 2" sheetId="6" r:id="rId7"/>
    <sheet name="MX Beginner" sheetId="5" r:id="rId8"/>
    <sheet name="MX Damen" sheetId="4" r:id="rId9"/>
    <sheet name="MX Jugend" sheetId="3" r:id="rId10"/>
    <sheet name="Kinder 65 ccm" sheetId="2" r:id="rId11"/>
    <sheet name="Kinder 50 ccm" sheetId="1" r:id="rId12"/>
  </sheets>
  <calcPr calcId="179021"/>
  <fileRecoveryPr autoRecover="0"/>
</workbook>
</file>

<file path=xl/calcChain.xml><?xml version="1.0" encoding="utf-8"?>
<calcChain xmlns="http://schemas.openxmlformats.org/spreadsheetml/2006/main">
  <c r="L4" i="5" l="1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23" i="8"/>
  <c r="K37" i="8"/>
  <c r="K22" i="8"/>
  <c r="K31" i="8"/>
  <c r="K29" i="8"/>
  <c r="K11" i="8"/>
  <c r="K15" i="8"/>
  <c r="K25" i="8"/>
  <c r="K39" i="8"/>
  <c r="K35" i="8"/>
  <c r="K19" i="8"/>
  <c r="K12" i="8"/>
  <c r="K32" i="8"/>
  <c r="K10" i="8"/>
  <c r="K4" i="8"/>
  <c r="K9" i="8"/>
  <c r="K36" i="8"/>
  <c r="K6" i="8"/>
  <c r="K38" i="8"/>
  <c r="K5" i="8"/>
  <c r="K33" i="8"/>
  <c r="K16" i="8"/>
  <c r="K3" i="8"/>
  <c r="K17" i="8"/>
  <c r="K24" i="8"/>
  <c r="K7" i="8"/>
  <c r="K21" i="8"/>
  <c r="K30" i="8"/>
  <c r="K14" i="8"/>
  <c r="K8" i="8"/>
  <c r="K13" i="8"/>
  <c r="K20" i="8"/>
  <c r="K26" i="8"/>
  <c r="K27" i="8"/>
  <c r="K28" i="8"/>
  <c r="K34" i="8"/>
  <c r="K4" i="9"/>
  <c r="K5" i="9"/>
  <c r="K7" i="9"/>
  <c r="K6" i="9"/>
  <c r="K10" i="9"/>
  <c r="K12" i="9"/>
  <c r="K8" i="9"/>
  <c r="K14" i="9"/>
  <c r="K15" i="9"/>
  <c r="K16" i="9"/>
  <c r="K17" i="9"/>
  <c r="K18" i="9"/>
  <c r="K20" i="9"/>
  <c r="K21" i="9"/>
  <c r="K11" i="9"/>
  <c r="K19" i="9"/>
  <c r="K22" i="9"/>
  <c r="K13" i="9"/>
  <c r="K9" i="9"/>
  <c r="L4" i="4"/>
  <c r="L5" i="4"/>
  <c r="L6" i="4"/>
  <c r="L7" i="4"/>
  <c r="L8" i="4"/>
  <c r="L9" i="4"/>
  <c r="L10" i="4"/>
  <c r="L11" i="4"/>
  <c r="L12" i="4"/>
  <c r="L14" i="4"/>
  <c r="L15" i="4"/>
  <c r="L16" i="4"/>
  <c r="L13" i="4"/>
  <c r="K5" i="11"/>
  <c r="K6" i="11"/>
  <c r="K7" i="11"/>
  <c r="K8" i="11"/>
  <c r="K9" i="11"/>
  <c r="K12" i="11"/>
  <c r="K13" i="11"/>
  <c r="K14" i="11"/>
  <c r="K15" i="11"/>
  <c r="K10" i="11"/>
  <c r="K11" i="11"/>
  <c r="L19" i="7"/>
  <c r="L32" i="7"/>
  <c r="L11" i="7"/>
  <c r="L38" i="7"/>
  <c r="L18" i="7"/>
  <c r="L7" i="7"/>
  <c r="L35" i="7"/>
  <c r="L8" i="7"/>
  <c r="L4" i="7"/>
  <c r="L33" i="7"/>
  <c r="L12" i="7"/>
  <c r="L9" i="7"/>
  <c r="L13" i="7"/>
  <c r="L10" i="7"/>
  <c r="L22" i="7"/>
  <c r="L5" i="7"/>
  <c r="L3" i="7"/>
  <c r="L30" i="7"/>
  <c r="L20" i="7"/>
  <c r="L23" i="7"/>
  <c r="L6" i="7"/>
  <c r="L36" i="7"/>
  <c r="L14" i="7"/>
  <c r="L28" i="7"/>
  <c r="L21" i="7"/>
  <c r="L24" i="7"/>
  <c r="L25" i="7"/>
  <c r="L26" i="7"/>
  <c r="L27" i="7"/>
  <c r="L29" i="7"/>
  <c r="L31" i="7"/>
  <c r="L34" i="7"/>
  <c r="L37" i="7"/>
  <c r="L39" i="7"/>
  <c r="L53" i="3"/>
  <c r="L51" i="3"/>
  <c r="L47" i="3"/>
  <c r="L4" i="3"/>
  <c r="L5" i="3"/>
  <c r="L6" i="3"/>
  <c r="L7" i="3"/>
  <c r="L12" i="3"/>
  <c r="L8" i="3"/>
  <c r="L13" i="3"/>
  <c r="L15" i="3"/>
  <c r="L10" i="3"/>
  <c r="L11" i="3"/>
  <c r="L17" i="3"/>
  <c r="L18" i="3"/>
  <c r="L20" i="3"/>
  <c r="L14" i="3"/>
  <c r="L16" i="3"/>
  <c r="L9" i="3"/>
  <c r="L19" i="3"/>
  <c r="L22" i="3"/>
  <c r="L21" i="3"/>
  <c r="L23" i="3"/>
  <c r="L24" i="3"/>
  <c r="L25" i="3"/>
  <c r="L26" i="3"/>
  <c r="L27" i="3"/>
  <c r="L28" i="3"/>
  <c r="L29" i="3"/>
  <c r="L31" i="3"/>
  <c r="L32" i="3"/>
  <c r="L34" i="3"/>
  <c r="L35" i="3"/>
  <c r="L36" i="3"/>
  <c r="L37" i="3"/>
  <c r="L30" i="3"/>
  <c r="L33" i="3"/>
  <c r="L3" i="3"/>
  <c r="L26" i="2"/>
  <c r="L24" i="2"/>
  <c r="L22" i="2"/>
  <c r="L20" i="2"/>
  <c r="L14" i="2"/>
  <c r="K21" i="1"/>
  <c r="K17" i="1"/>
  <c r="K15" i="1"/>
  <c r="K19" i="1"/>
  <c r="K3" i="1"/>
  <c r="K13" i="1"/>
  <c r="K8" i="1"/>
  <c r="K5" i="1"/>
  <c r="K6" i="1"/>
  <c r="K7" i="1"/>
  <c r="K9" i="1"/>
  <c r="K16" i="1"/>
  <c r="K4" i="1"/>
  <c r="K11" i="1"/>
  <c r="K18" i="1"/>
  <c r="K10" i="1"/>
  <c r="K14" i="1"/>
  <c r="K20" i="1"/>
  <c r="K22" i="1"/>
  <c r="K23" i="1"/>
  <c r="K3" i="11" l="1"/>
  <c r="L42" i="3"/>
  <c r="L43" i="3"/>
  <c r="L44" i="3"/>
  <c r="L45" i="3"/>
  <c r="L46" i="3"/>
  <c r="L49" i="3"/>
  <c r="L48" i="3"/>
  <c r="L50" i="3"/>
  <c r="L52" i="3"/>
  <c r="L54" i="3"/>
  <c r="L55" i="3"/>
  <c r="L6" i="2"/>
  <c r="L4" i="2"/>
  <c r="L5" i="2"/>
  <c r="L7" i="2"/>
  <c r="L8" i="2"/>
  <c r="L9" i="2"/>
  <c r="L10" i="2"/>
  <c r="L13" i="2"/>
  <c r="L15" i="2"/>
  <c r="L17" i="2"/>
  <c r="L12" i="2"/>
  <c r="L11" i="2"/>
  <c r="L19" i="2"/>
  <c r="L21" i="2"/>
  <c r="L16" i="2"/>
  <c r="L23" i="2"/>
  <c r="L18" i="2"/>
  <c r="K12" i="1"/>
  <c r="L63" i="5"/>
  <c r="L15" i="7" l="1"/>
  <c r="L16" i="7"/>
  <c r="L17" i="7"/>
  <c r="L25" i="2" l="1"/>
  <c r="L41" i="3" l="1"/>
  <c r="K3" i="9" l="1"/>
  <c r="K4" i="11"/>
  <c r="K3" i="6"/>
  <c r="K52" i="6"/>
  <c r="K3" i="12"/>
  <c r="K4" i="12"/>
  <c r="K5" i="12"/>
  <c r="K7" i="12"/>
  <c r="K10" i="12"/>
  <c r="K12" i="12"/>
  <c r="K11" i="12"/>
  <c r="K8" i="12"/>
  <c r="K9" i="12"/>
  <c r="K13" i="12"/>
  <c r="K6" i="12"/>
  <c r="L3" i="4"/>
  <c r="L3" i="5"/>
  <c r="K18" i="8" l="1"/>
  <c r="L3" i="2" l="1"/>
</calcChain>
</file>

<file path=xl/sharedStrings.xml><?xml version="1.0" encoding="utf-8"?>
<sst xmlns="http://schemas.openxmlformats.org/spreadsheetml/2006/main" count="1009" uniqueCount="433">
  <si>
    <t>#</t>
  </si>
  <si>
    <t>Name</t>
  </si>
  <si>
    <t>Verein</t>
  </si>
  <si>
    <t>Rang</t>
  </si>
  <si>
    <t>ALTMANN Nico</t>
  </si>
  <si>
    <t>Team Bikerpoint Thörl</t>
  </si>
  <si>
    <t>RIEGER Fabian</t>
  </si>
  <si>
    <t>SCHÖNGRUNDNER Nico</t>
  </si>
  <si>
    <t>TEAM Benzinbüder</t>
  </si>
  <si>
    <t>PUCHER Luca</t>
  </si>
  <si>
    <t>GRAF Maximilian</t>
  </si>
  <si>
    <t>Tarco Racing Team</t>
  </si>
  <si>
    <t>Werner Müller Racing Team</t>
  </si>
  <si>
    <t>HECHER Thomas</t>
  </si>
  <si>
    <t>WIESER Daniel</t>
  </si>
  <si>
    <t>Lungau Racing Team</t>
  </si>
  <si>
    <t>IRSIGLER Christopher</t>
  </si>
  <si>
    <t>WINDHABER Roman</t>
  </si>
  <si>
    <t>Weiss Racing</t>
  </si>
  <si>
    <t>UMSCHADEN Kiran</t>
  </si>
  <si>
    <t>GRUNDNER Thomas</t>
  </si>
  <si>
    <t>URSPRUNGER Florian</t>
  </si>
  <si>
    <t>OHRNHOFER Jan</t>
  </si>
  <si>
    <t>MSC Dechantskirchen</t>
  </si>
  <si>
    <t>SCHNÖLZER Fabio</t>
  </si>
  <si>
    <t>KOWALD Lucas</t>
  </si>
  <si>
    <t>Austria Suspesion Racing Team</t>
  </si>
  <si>
    <t>MX Jugend</t>
  </si>
  <si>
    <t>MX Kinder 65 ccm</t>
  </si>
  <si>
    <t>MX Kinder 50 ccm</t>
  </si>
  <si>
    <t>MX Damen</t>
  </si>
  <si>
    <t>MX Beginner</t>
  </si>
  <si>
    <t>EBERHARD Dominik</t>
  </si>
  <si>
    <t>HÖDL Stefan</t>
  </si>
  <si>
    <t>WINDHABER Markus</t>
  </si>
  <si>
    <t>TRUMMER Christian</t>
  </si>
  <si>
    <t>AHR.rocks</t>
  </si>
  <si>
    <t>MSC Zimmerei Salbrechter</t>
  </si>
  <si>
    <t>MX 2</t>
  </si>
  <si>
    <t>MOISPOINTNER Richard</t>
  </si>
  <si>
    <t>SADNIK Bernhard</t>
  </si>
  <si>
    <t>RABITSCH Andreas</t>
  </si>
  <si>
    <t>CEKON Daniel</t>
  </si>
  <si>
    <t>2a</t>
  </si>
  <si>
    <t>MX Aufstarter</t>
  </si>
  <si>
    <t>MX OPEN</t>
  </si>
  <si>
    <t>SALBRECHTER Gerald</t>
  </si>
  <si>
    <t>BAUMGARTNER Rene</t>
  </si>
  <si>
    <t>MSC Griffen</t>
  </si>
  <si>
    <t>KRAKOLINIG Markus</t>
  </si>
  <si>
    <t>Schruf Racing</t>
  </si>
  <si>
    <t>MX Senioren</t>
  </si>
  <si>
    <t>KAINZ Manfred</t>
  </si>
  <si>
    <t>KAINZ Georg</t>
  </si>
  <si>
    <t>GUPPER Johann</t>
  </si>
  <si>
    <t>STERCHI Walter</t>
  </si>
  <si>
    <t>MX Veteranen</t>
  </si>
  <si>
    <t>LOIBNEGGER Wolfgang</t>
  </si>
  <si>
    <t>LOIBNEGGER Karl</t>
  </si>
  <si>
    <t>SCHUPPE Kimi</t>
  </si>
  <si>
    <t>MSC MX Meadow Racing Team</t>
  </si>
  <si>
    <t>STEINKELLNER Florian</t>
  </si>
  <si>
    <t>WILK Marvin</t>
  </si>
  <si>
    <t>PINK Christopher</t>
  </si>
  <si>
    <t>MSC MX Meadow Racing</t>
  </si>
  <si>
    <t>WALDHAUSER Fabian</t>
  </si>
  <si>
    <t>MAKULA Leandro</t>
  </si>
  <si>
    <t>KUCHLING Thomas</t>
  </si>
  <si>
    <t>GEDERMANN Tanja</t>
  </si>
  <si>
    <t>UMSCHADEN Carsten</t>
  </si>
  <si>
    <t>HIRNER Martin</t>
  </si>
  <si>
    <t>MARKO Armin</t>
  </si>
  <si>
    <t>74a</t>
  </si>
  <si>
    <t>IBI Racing Team</t>
  </si>
  <si>
    <t>TSCHERTEU Helmut</t>
  </si>
  <si>
    <t>KNAUDER Alfred</t>
  </si>
  <si>
    <t>PT Motors</t>
  </si>
  <si>
    <t>Moorbauer Racing</t>
  </si>
  <si>
    <t>BODNER Markus</t>
  </si>
  <si>
    <t>KORAK Roland</t>
  </si>
  <si>
    <t>WALTER Jan</t>
  </si>
  <si>
    <t>111a</t>
  </si>
  <si>
    <t>FRITZL Daniel</t>
  </si>
  <si>
    <t>SAMITZ Christoph</t>
  </si>
  <si>
    <t>HÖLZL Luca</t>
  </si>
  <si>
    <t>LEITGEB Paul</t>
  </si>
  <si>
    <t>STARY Rafael</t>
  </si>
  <si>
    <t>LEITNER Benedikt</t>
  </si>
  <si>
    <t>Agena Racing</t>
  </si>
  <si>
    <t>FEICHTINGER Mike</t>
  </si>
  <si>
    <t>LEITNER Felix</t>
  </si>
  <si>
    <t>HÖLZL Nico</t>
  </si>
  <si>
    <t>TRUSCHNIG Justin</t>
  </si>
  <si>
    <t>derselbe</t>
  </si>
  <si>
    <t>HASENBURGER Stefan</t>
  </si>
  <si>
    <t>WALDHAUSER Bernhard</t>
  </si>
  <si>
    <t>ALSA Racing Team</t>
  </si>
  <si>
    <t>MCE Graf</t>
  </si>
  <si>
    <t>STAMPFER Mario</t>
  </si>
  <si>
    <t>Team MX Strecke Schönberg-Lachtal</t>
  </si>
  <si>
    <t>ALLOUT Enduro Union</t>
  </si>
  <si>
    <t>KOSTYNSKI Simon</t>
  </si>
  <si>
    <t>MSC Stegenwald</t>
  </si>
  <si>
    <t>RABENSTEINER Noah</t>
  </si>
  <si>
    <t>SCHWARZENBACHER Alessandro</t>
  </si>
  <si>
    <t>SADNIK Fabio</t>
  </si>
  <si>
    <t>REBERNIG Sebastian</t>
  </si>
  <si>
    <t>SUPPAN Mario</t>
  </si>
  <si>
    <t>REBERNIG Leon</t>
  </si>
  <si>
    <t>SPRACHOWITZ Nico</t>
  </si>
  <si>
    <t>Murau 20.5.</t>
  </si>
  <si>
    <t>Mairist 6.5.</t>
  </si>
  <si>
    <t>Zwischenstand 2018</t>
  </si>
  <si>
    <t>TISCHART Mathias</t>
  </si>
  <si>
    <t>MSC Gailtal</t>
  </si>
  <si>
    <t>FINDENIG Maxi</t>
  </si>
  <si>
    <t>Allout Enduro Union</t>
  </si>
  <si>
    <t>TOSEA Julia</t>
  </si>
  <si>
    <t>STREITMEIER Casey-Jean</t>
  </si>
  <si>
    <t>PLANK Fabian</t>
  </si>
  <si>
    <t>MX Team</t>
  </si>
  <si>
    <t>Griffen 24.6.</t>
  </si>
  <si>
    <t>MOISPOITNER Richard</t>
  </si>
  <si>
    <t>Cross Team Köstenberg</t>
  </si>
  <si>
    <t>SPENDL Dominic</t>
  </si>
  <si>
    <t>MX Profi/Lizenz</t>
  </si>
  <si>
    <t>Honda Schweighofer</t>
  </si>
  <si>
    <t>Murau 20.5</t>
  </si>
  <si>
    <t>HAINZL Michael</t>
  </si>
  <si>
    <t>RIEPL Stefan</t>
  </si>
  <si>
    <t>MSC Griffen Höfferer</t>
  </si>
  <si>
    <t>WALTR Jan</t>
  </si>
  <si>
    <t>AW</t>
  </si>
  <si>
    <t>SCHNÖLZER Marcel</t>
  </si>
  <si>
    <t>Alsa Racing Team</t>
  </si>
  <si>
    <t>PETSCHOUNIG Sandro</t>
  </si>
  <si>
    <t>KFZ Petschounig</t>
  </si>
  <si>
    <t>GÖDERLE Stefan</t>
  </si>
  <si>
    <t>MSC Salbrechter</t>
  </si>
  <si>
    <t>LAROS Stefan</t>
  </si>
  <si>
    <t>Laros Racing Team</t>
  </si>
  <si>
    <t>PUSAR Daniel</t>
  </si>
  <si>
    <t>WUCHERER Peter</t>
  </si>
  <si>
    <t>EBERL Mario</t>
  </si>
  <si>
    <t>KRASSNIG Christian</t>
  </si>
  <si>
    <t>Mb Motoprts-Racing/X-Moto Schönberg</t>
  </si>
  <si>
    <t>MENZEL Jennifer</t>
  </si>
  <si>
    <t>HILLBERGER Daniela</t>
  </si>
  <si>
    <t>MCE St. Leonhart X Leo</t>
  </si>
  <si>
    <t>MARK Stefanie</t>
  </si>
  <si>
    <t>KFZ-Technik Kogler</t>
  </si>
  <si>
    <t>PIRKER Alexandra</t>
  </si>
  <si>
    <t>LEOPOLD Horst</t>
  </si>
  <si>
    <t>Funtaktisch Racing</t>
  </si>
  <si>
    <t>MSC Lavanttal</t>
  </si>
  <si>
    <t>WMRT - MSC Launsdorf</t>
  </si>
  <si>
    <t>HASENBURGER Edi</t>
  </si>
  <si>
    <t>Enduroklub W7</t>
  </si>
  <si>
    <t>SIX Manfred</t>
  </si>
  <si>
    <t>Sixpackmetall</t>
  </si>
  <si>
    <t>TBA</t>
  </si>
  <si>
    <t>MÜLLER Clemens</t>
  </si>
  <si>
    <t>MITTERBACHER Nico</t>
  </si>
  <si>
    <t>Team Dirtys</t>
  </si>
  <si>
    <t>RANKL Marcin</t>
  </si>
  <si>
    <t>Team KTM Walzer</t>
  </si>
  <si>
    <t>WENZL Bernd</t>
  </si>
  <si>
    <t>RABENSTEINER Günther</t>
  </si>
  <si>
    <t>MX-Store.at OLRT</t>
  </si>
  <si>
    <t>LAROS Markus</t>
  </si>
  <si>
    <t>ROHRMOSER Christoph</t>
  </si>
  <si>
    <t>Wild Hogs</t>
  </si>
  <si>
    <t>KAINER Hans-Jürgen</t>
  </si>
  <si>
    <t>FEICHTINGER Marko</t>
  </si>
  <si>
    <t>NISTL Mario</t>
  </si>
  <si>
    <t>GRÜNWALD Michael</t>
  </si>
  <si>
    <t>GÖGELBURGER Domenik</t>
  </si>
  <si>
    <t>TRAUSNER Georg</t>
  </si>
  <si>
    <t>Griffen 26.6.</t>
  </si>
  <si>
    <t>SIX Jürgen</t>
  </si>
  <si>
    <t>Sixpack-Metall</t>
  </si>
  <si>
    <t>SUPANTSCHITSCH Gerald</t>
  </si>
  <si>
    <t>GUPPER Pascal</t>
  </si>
  <si>
    <t>LOIDL Matthias</t>
  </si>
  <si>
    <t>Sportunion Trattenbach</t>
  </si>
  <si>
    <t>RIEGERBAUER Mario</t>
  </si>
  <si>
    <t>Alkforce MX Racing</t>
  </si>
  <si>
    <t>VETTER Manuel</t>
  </si>
  <si>
    <t>PICHLER Sebastian</t>
  </si>
  <si>
    <t>SPITALER Günther</t>
  </si>
  <si>
    <t xml:space="preserve">Austria Suspension </t>
  </si>
  <si>
    <t>KARNER Jan</t>
  </si>
  <si>
    <t>2-Rad-KFZ-Karner</t>
  </si>
  <si>
    <t>GEDERMANN Andreas</t>
  </si>
  <si>
    <t>KFZ-Kogler</t>
  </si>
  <si>
    <t>BAUMGARTNER Lukas</t>
  </si>
  <si>
    <t>GEDERMANN Robert</t>
  </si>
  <si>
    <t>FELSBERGER Klaus</t>
  </si>
  <si>
    <t>Offroad Buddy Racing Team</t>
  </si>
  <si>
    <t>REBERNIG Mathias</t>
  </si>
  <si>
    <t>GLANTSCHNIG Christopher</t>
  </si>
  <si>
    <t>RIEDER Christoph</t>
  </si>
  <si>
    <t>WEINHOFER Marko</t>
  </si>
  <si>
    <t>DR Racing</t>
  </si>
  <si>
    <t>REICHMANN Nico</t>
  </si>
  <si>
    <t>Giffen 24.6.</t>
  </si>
  <si>
    <t>MICHEL Mark</t>
  </si>
  <si>
    <t>KOWALD Elias</t>
  </si>
  <si>
    <t>Austria Suspension Racing</t>
  </si>
  <si>
    <t>MSV Weyer</t>
  </si>
  <si>
    <t>KROPFITSCH Luca</t>
  </si>
  <si>
    <t>RESCH Tom</t>
  </si>
  <si>
    <t>RRT Junior</t>
  </si>
  <si>
    <t>PJANIC David</t>
  </si>
  <si>
    <t>MCR Team Pölling</t>
  </si>
  <si>
    <t>PJANIC Lara</t>
  </si>
  <si>
    <t>KARELLY Luca</t>
  </si>
  <si>
    <t>RW Motorsport</t>
  </si>
  <si>
    <t>SETZ Julian</t>
  </si>
  <si>
    <t>WINKEL Lauritz</t>
  </si>
  <si>
    <t>KITTINGER Maximilian</t>
  </si>
  <si>
    <t>MSC Puchegg</t>
  </si>
  <si>
    <t>STINGL Matthias</t>
  </si>
  <si>
    <t>ALLESCH Michael</t>
  </si>
  <si>
    <t>BISCHOF Fabio</t>
  </si>
  <si>
    <t>GABRIEL Alexander</t>
  </si>
  <si>
    <t>MSC Julbach</t>
  </si>
  <si>
    <t>HÖFLEHNER Robin</t>
  </si>
  <si>
    <t>MSC Oberhaus</t>
  </si>
  <si>
    <t>SCHOYBER Tobias</t>
  </si>
  <si>
    <t>MX Store.at</t>
  </si>
  <si>
    <t>KFZ Technik Kogler</t>
  </si>
  <si>
    <t>SALBRECHTER Ingo</t>
  </si>
  <si>
    <t>WALDHAUSER Alex</t>
  </si>
  <si>
    <t>MÜLLER Adrian</t>
  </si>
  <si>
    <t>PJANIC Raphael</t>
  </si>
  <si>
    <t>MRC Team Pölling</t>
  </si>
  <si>
    <t>RINNER David</t>
  </si>
  <si>
    <t>Erdbau Rinner Racing Team</t>
  </si>
  <si>
    <t>EGGER Maurice</t>
  </si>
  <si>
    <t>GRÜNWALD Cedric</t>
  </si>
  <si>
    <t>HÖFLEHNER Kilian</t>
  </si>
  <si>
    <t>PÖPPEL Benedikt</t>
  </si>
  <si>
    <t>SV Dürnberg</t>
  </si>
  <si>
    <t>PRONEGG Daniel</t>
  </si>
  <si>
    <t>Euro Motors Graz</t>
  </si>
  <si>
    <t>RIEGLER Lukas</t>
  </si>
  <si>
    <t>HÖFLER Benjamin</t>
  </si>
  <si>
    <t>MSC Hochneukirchen</t>
  </si>
  <si>
    <t>BROCHENBERGER Christian</t>
  </si>
  <si>
    <t>FUCHS Fabian</t>
  </si>
  <si>
    <t>MSC Eichkögl</t>
  </si>
  <si>
    <t>NOTT Hemut</t>
  </si>
  <si>
    <t>KERN Christoph</t>
  </si>
  <si>
    <t>WILFINGER Kevin</t>
  </si>
  <si>
    <t>PLANITZER Georg</t>
  </si>
  <si>
    <t>REINER Uwe</t>
  </si>
  <si>
    <t>GANAUS Alexander</t>
  </si>
  <si>
    <t>PUTZ Alexander</t>
  </si>
  <si>
    <t>HÖRMANN Benjamin</t>
  </si>
  <si>
    <t>REITER Thomas</t>
  </si>
  <si>
    <t>Team WOAN</t>
  </si>
  <si>
    <t>PRIELER Nico</t>
  </si>
  <si>
    <t>SCHWEIGER Roland</t>
  </si>
  <si>
    <t>MX.Store/Erdbau Rinner</t>
  </si>
  <si>
    <t>PRISKER Lukas</t>
  </si>
  <si>
    <t>LOLIVA Raphael</t>
  </si>
  <si>
    <t>SCHLOJER Lukas</t>
  </si>
  <si>
    <t>FUCHS Georg</t>
  </si>
  <si>
    <t>MSC Oberhaud</t>
  </si>
  <si>
    <t>VALENTA Christopher</t>
  </si>
  <si>
    <t>GAMPERL Christopher</t>
  </si>
  <si>
    <t>RETTENWENDER Georg</t>
  </si>
  <si>
    <t>WALDHAUSSER Naomi</t>
  </si>
  <si>
    <t>ILLSINGER Anna</t>
  </si>
  <si>
    <t>KAHLHAMMER Julia</t>
  </si>
  <si>
    <t>EGGER Sabrina</t>
  </si>
  <si>
    <t>MUSIL Maria</t>
  </si>
  <si>
    <t>Megabike Kärnten/Glinzer Motorsport</t>
  </si>
  <si>
    <t>STREITMEIER Carmen</t>
  </si>
  <si>
    <t>STEINKELLNER Tanja</t>
  </si>
  <si>
    <t>TBS</t>
  </si>
  <si>
    <t>PJANIC Ferid</t>
  </si>
  <si>
    <t>WINKEL Lorenz</t>
  </si>
  <si>
    <t>Team Rimato ORLT</t>
  </si>
  <si>
    <t>RANKL Karl-Heinz</t>
  </si>
  <si>
    <t>Team Accuro Stahlbau</t>
  </si>
  <si>
    <t>SCHOPOHL Günter</t>
  </si>
  <si>
    <t>RANKL Robert</t>
  </si>
  <si>
    <t>STARK Julius</t>
  </si>
  <si>
    <t>SALBRECHTER Florian</t>
  </si>
  <si>
    <t>Holzbau Salbrechter</t>
  </si>
  <si>
    <t>AUER Tobias</t>
  </si>
  <si>
    <t>MX.Store OLRT</t>
  </si>
  <si>
    <t>SALBRECHTER Michael</t>
  </si>
  <si>
    <t>KRISPEL Ernest jun.</t>
  </si>
  <si>
    <t>RÄDLER Daniel</t>
  </si>
  <si>
    <t>STRIESSNIG Stefan</t>
  </si>
  <si>
    <t>HAUSER Sandro</t>
  </si>
  <si>
    <t>PT Motors Racing Team</t>
  </si>
  <si>
    <t>SOMMERBAUER Gerald</t>
  </si>
  <si>
    <t>Dieselschwestern</t>
  </si>
  <si>
    <t>LIENDL Thomas</t>
  </si>
  <si>
    <t>MSC Schwarten</t>
  </si>
  <si>
    <t>HIPP Leonhard</t>
  </si>
  <si>
    <t>ALKFORCE MX Racing</t>
  </si>
  <si>
    <t>PACHER Simon</t>
  </si>
  <si>
    <t>MCC Eichkögl</t>
  </si>
  <si>
    <t>EGGER Moritz</t>
  </si>
  <si>
    <t>ECC Schönau</t>
  </si>
  <si>
    <t>OSTERBAUER Michael</t>
  </si>
  <si>
    <t>MOSTEGEL Franz Chrisoph</t>
  </si>
  <si>
    <t>BRÄUNLINGER Thomas</t>
  </si>
  <si>
    <t>SV Dürrnberg</t>
  </si>
  <si>
    <t>KROISL Maximilian</t>
  </si>
  <si>
    <t>WENZL Alexander</t>
  </si>
  <si>
    <t>LEITNER Stefan</t>
  </si>
  <si>
    <t>KNAPPINGER Siegfried</t>
  </si>
  <si>
    <t>Mates Masken Racing Team</t>
  </si>
  <si>
    <t>STREBINGER Benjamin</t>
  </si>
  <si>
    <t>ANDEXLINGER Bernhard</t>
  </si>
  <si>
    <t>817-Racing Team</t>
  </si>
  <si>
    <t>EBERHARD Philipp</t>
  </si>
  <si>
    <t>Team Öltis</t>
  </si>
  <si>
    <t>LEBAN Florian</t>
  </si>
  <si>
    <t xml:space="preserve">Sepero MSC Pölsstal Ream </t>
  </si>
  <si>
    <t>UMSCHADEN Vanessa</t>
  </si>
  <si>
    <t>GRONMAYER Marco</t>
  </si>
  <si>
    <t>WINKLER Robert</t>
  </si>
  <si>
    <t>SCHMIDHOFER Philipp</t>
  </si>
  <si>
    <t>FUSSI Marel</t>
  </si>
  <si>
    <t>MX.store</t>
  </si>
  <si>
    <t>SPENDL Dominik</t>
  </si>
  <si>
    <t>WALDHAUSER Christian</t>
  </si>
  <si>
    <t>WUTTE Christian</t>
  </si>
  <si>
    <t>FUSSI Marcel</t>
  </si>
  <si>
    <t>JANZ Michael</t>
  </si>
  <si>
    <t>FISCHER Stefan</t>
  </si>
  <si>
    <t>LAUCHART Alexander</t>
  </si>
  <si>
    <t>RAUTER Michael</t>
  </si>
  <si>
    <t>WMRT MSC Launsdorf</t>
  </si>
  <si>
    <t>REICHHOLD Thomas</t>
  </si>
  <si>
    <t>TISCHART Markus</t>
  </si>
  <si>
    <t>MUSIL Hans-Peter</t>
  </si>
  <si>
    <t>Megabike Kärnten</t>
  </si>
  <si>
    <t>TREFFER Martin</t>
  </si>
  <si>
    <t>Allcon Racing Team</t>
  </si>
  <si>
    <t>MÜLLER Klemens</t>
  </si>
  <si>
    <t>Fresach 8.9.</t>
  </si>
  <si>
    <t>BENEDIKT Leitner</t>
  </si>
  <si>
    <t>Werner Mülle Racing Team</t>
  </si>
  <si>
    <t>MSC X Meadow Racing Team</t>
  </si>
  <si>
    <t>WALDHAUSE Stephan</t>
  </si>
  <si>
    <t>KOWALD Lukas</t>
  </si>
  <si>
    <t>Austria Suspension</t>
  </si>
  <si>
    <t>RANKL Marvin</t>
  </si>
  <si>
    <t>MASSURY Carl</t>
  </si>
  <si>
    <t>MSC Freisinger Bär</t>
  </si>
  <si>
    <t>MATASOVIC Thomas</t>
  </si>
  <si>
    <t>Husqvarna Team Damianik</t>
  </si>
  <si>
    <t>ULRICH Lucas</t>
  </si>
  <si>
    <t>MSC Burgenland</t>
  </si>
  <si>
    <t>PODOBNIK Nik</t>
  </si>
  <si>
    <t>SCHNEEWEIS Kevin</t>
  </si>
  <si>
    <t>MSC Imbach MX Racing Team</t>
  </si>
  <si>
    <t>128a</t>
  </si>
  <si>
    <t>KRANC Luca</t>
  </si>
  <si>
    <t>SUNTINGER Maurizio</t>
  </si>
  <si>
    <t>TARCO Racing Team</t>
  </si>
  <si>
    <t>BAUMANN Finn</t>
  </si>
  <si>
    <t>MSC Greinsfurth</t>
  </si>
  <si>
    <t>MÜLLER Werner</t>
  </si>
  <si>
    <t>Müller Werner Racing Team</t>
  </si>
  <si>
    <t>GUTSCHI Mario</t>
  </si>
  <si>
    <t>HAIGERRMOSER Paul</t>
  </si>
  <si>
    <t>SPANNER Ferdinand</t>
  </si>
  <si>
    <t>MSC Goonriders</t>
  </si>
  <si>
    <t>HALMETSCHLAGER Niko</t>
  </si>
  <si>
    <t>Austria Suspension Racing Team</t>
  </si>
  <si>
    <t>LEITNER Thomas</t>
  </si>
  <si>
    <t>REITER Mario</t>
  </si>
  <si>
    <t>SUNTINGER Hannes</t>
  </si>
  <si>
    <t>FREWEIN Johannes</t>
  </si>
  <si>
    <t>RETTENBACHER Dominik</t>
  </si>
  <si>
    <t>MASSURY Alexandra</t>
  </si>
  <si>
    <t>GHT-Racing Team</t>
  </si>
  <si>
    <t>HAIGERMOSER Paul</t>
  </si>
  <si>
    <t>SCHNEIDER Manuel</t>
  </si>
  <si>
    <t>WOHLESER Markus</t>
  </si>
  <si>
    <t>Weindorf 27.10.</t>
  </si>
  <si>
    <t>Weindof 27.10.</t>
  </si>
  <si>
    <t>Weindorf 27.19.</t>
  </si>
  <si>
    <t>Weindor 27.10.f</t>
  </si>
  <si>
    <t>BAUER Ricardo</t>
  </si>
  <si>
    <t>SCHUSCHOU Luca</t>
  </si>
  <si>
    <t>HAUPTMANN Janka</t>
  </si>
  <si>
    <t>PIRKER Andre</t>
  </si>
  <si>
    <t>STEINER Elias</t>
  </si>
  <si>
    <t>STARY Raphael</t>
  </si>
  <si>
    <t>SCHLOYJER David</t>
  </si>
  <si>
    <t>ORTHACKER Lucas</t>
  </si>
  <si>
    <t>STEINDORFER Raphael</t>
  </si>
  <si>
    <t>PUSTER Markus</t>
  </si>
  <si>
    <t>MX Junioren = Jugend über 85 ccm</t>
  </si>
  <si>
    <t>Dörflinger Johannes</t>
  </si>
  <si>
    <t>ZUBER Raphael</t>
  </si>
  <si>
    <t>SEITLINGER Michael</t>
  </si>
  <si>
    <t>SCHÖNGRUNDNER Mario</t>
  </si>
  <si>
    <t>Schruf Racing Team/Auner</t>
  </si>
  <si>
    <t>HERMANN Andreas</t>
  </si>
  <si>
    <t>PFENNICH Stefan</t>
  </si>
  <si>
    <t>MSC Oberweinzer</t>
  </si>
  <si>
    <t>KLAUSNER Markus</t>
  </si>
  <si>
    <t>KAUFMANN Lukas</t>
  </si>
  <si>
    <t>Röfix Racing Team</t>
  </si>
  <si>
    <t>GAMSJÄGER Julian</t>
  </si>
  <si>
    <t>Offroad Team Tabenkogl</t>
  </si>
  <si>
    <t>MATHIAS Karl</t>
  </si>
  <si>
    <t>UMCT Langenlois</t>
  </si>
  <si>
    <t>HAUPTMANN Gal</t>
  </si>
  <si>
    <t>HUBNER Peter</t>
  </si>
  <si>
    <t>URABEL Mathias</t>
  </si>
  <si>
    <t>Iteam Racing</t>
  </si>
  <si>
    <t>UMTC Langenlois</t>
  </si>
  <si>
    <t>ORTHACKER Lukas</t>
  </si>
  <si>
    <t>NOTT Helmut</t>
  </si>
  <si>
    <t>JÖBSTL Peter</t>
  </si>
  <si>
    <t>STOCKREITER Laura</t>
  </si>
  <si>
    <t>KOSTYNSKI Markus</t>
  </si>
  <si>
    <t>REICHHOLD Andreas</t>
  </si>
  <si>
    <t>OTTE Christian</t>
  </si>
  <si>
    <t>HASLER Christoph</t>
  </si>
  <si>
    <t>Team Wulz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</si>
</sst>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gency FB"/>
      <family val="2"/>
    </font>
    <font>
      <sz val="11"/>
      <color theme="1"/>
      <name val="Agency FB"/>
      <family val="2"/>
    </font>
    <font>
      <b/>
      <u/>
      <sz val="18"/>
      <color rgb="FF002060"/>
      <name val="Arial Black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textRotation="45" wrapText="1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textRotation="45"/>
    </xf>
    <xf numFmtId="0" fontId="3" fillId="0" borderId="3" xfId="0" applyFont="1" applyBorder="1" applyAlignment="1">
      <alignment textRotation="45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3" xfId="0" applyBorder="1" applyAlignment="1">
      <alignment horizontal="center" textRotation="45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3" xfId="0" applyBorder="1" applyAlignment="1">
      <alignment horizontal="right" textRotation="45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1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Font="1"/>
    <xf numFmtId="0" fontId="0" fillId="0" borderId="13" xfId="0" applyBorder="1" applyAlignment="1">
      <alignment horizontal="right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Border="1"/>
    <xf numFmtId="0" fontId="0" fillId="0" borderId="14" xfId="0" applyBorder="1"/>
    <xf numFmtId="0" fontId="0" fillId="0" borderId="15" xfId="0" applyBorder="1"/>
    <xf numFmtId="0" fontId="0" fillId="0" borderId="1" xfId="0" applyFill="1" applyBorder="1" applyAlignment="1">
      <alignment horizontal="right"/>
    </xf>
    <xf numFmtId="0" fontId="0" fillId="0" borderId="17" xfId="0" applyBorder="1"/>
    <xf numFmtId="0" fontId="0" fillId="0" borderId="13" xfId="0" applyFill="1" applyBorder="1"/>
    <xf numFmtId="0" fontId="0" fillId="0" borderId="1" xfId="0" quotePrefix="1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textRotation="45"/>
    </xf>
    <xf numFmtId="0" fontId="0" fillId="0" borderId="0" xfId="0" applyFill="1" applyBorder="1"/>
    <xf numFmtId="0" fontId="5" fillId="0" borderId="5" xfId="0" applyFont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quotePrefix="1" applyFont="1" applyBorder="1"/>
    <xf numFmtId="0" fontId="0" fillId="0" borderId="5" xfId="0" applyFill="1" applyBorder="1"/>
    <xf numFmtId="0" fontId="1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2" borderId="0" xfId="0" applyFont="1" applyFill="1"/>
    <xf numFmtId="0" fontId="0" fillId="2" borderId="3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2" borderId="0" xfId="0" applyFill="1"/>
    <xf numFmtId="0" fontId="5" fillId="0" borderId="8" xfId="0" applyFont="1" applyBorder="1"/>
    <xf numFmtId="0" fontId="0" fillId="0" borderId="19" xfId="0" applyBorder="1"/>
    <xf numFmtId="0" fontId="0" fillId="0" borderId="18" xfId="0" applyBorder="1" applyAlignment="1">
      <alignment horizontal="right"/>
    </xf>
    <xf numFmtId="0" fontId="0" fillId="0" borderId="18" xfId="0" applyBorder="1"/>
    <xf numFmtId="0" fontId="0" fillId="0" borderId="7" xfId="0" applyBorder="1" applyAlignment="1">
      <alignment horizontal="right"/>
    </xf>
    <xf numFmtId="0" fontId="0" fillId="2" borderId="0" xfId="0" applyFill="1" applyBorder="1"/>
    <xf numFmtId="0" fontId="0" fillId="0" borderId="21" xfId="0" applyBorder="1"/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quotePrefix="1" applyBorder="1"/>
    <xf numFmtId="0" fontId="0" fillId="0" borderId="0" xfId="0" applyFill="1" applyBorder="1" applyAlignment="1">
      <alignment horizontal="right"/>
    </xf>
    <xf numFmtId="0" fontId="0" fillId="0" borderId="18" xfId="0" applyFill="1" applyBorder="1"/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textRotation="45"/>
    </xf>
    <xf numFmtId="0" fontId="3" fillId="0" borderId="9" xfId="0" applyFont="1" applyBorder="1" applyAlignment="1">
      <alignment horizontal="center" textRotation="45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3" xfId="0" applyFont="1" applyBorder="1" applyAlignment="1">
      <alignment horizontal="center" textRotation="45"/>
    </xf>
    <xf numFmtId="0" fontId="3" fillId="0" borderId="3" xfId="0" applyFont="1" applyBorder="1" applyAlignment="1">
      <alignment horizontal="center" textRotation="45"/>
    </xf>
    <xf numFmtId="0" fontId="3" fillId="0" borderId="2" xfId="0" applyFont="1" applyBorder="1" applyAlignment="1">
      <alignment horizontal="center" textRotation="45" wrapText="1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 textRotation="45" wrapText="1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22" xfId="0" applyFont="1" applyFill="1" applyBorder="1"/>
    <xf numFmtId="0" fontId="0" fillId="0" borderId="22" xfId="0" applyBorder="1"/>
    <xf numFmtId="0" fontId="0" fillId="2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horizontal="center" textRotation="45"/>
    </xf>
    <xf numFmtId="0" fontId="2" fillId="0" borderId="0" xfId="0" applyFont="1" applyBorder="1" applyAlignment="1">
      <alignment horizontal="center" textRotation="45"/>
    </xf>
    <xf numFmtId="0" fontId="3" fillId="0" borderId="0" xfId="0" applyFont="1" applyBorder="1" applyAlignment="1">
      <alignment horizontal="center" textRotation="45"/>
    </xf>
    <xf numFmtId="0" fontId="3" fillId="0" borderId="0" xfId="0" applyFont="1" applyBorder="1" applyAlignment="1">
      <alignment horizontal="center" textRotation="45" wrapText="1"/>
    </xf>
    <xf numFmtId="0" fontId="0" fillId="0" borderId="23" xfId="0" applyBorder="1" applyAlignment="1">
      <alignment horizontal="center" textRotation="45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5" xfId="0" applyBorder="1"/>
    <xf numFmtId="0" fontId="0" fillId="2" borderId="13" xfId="0" applyFill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13" xfId="0" quotePrefix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" xfId="0" quotePrefix="1" applyFill="1" applyBorder="1"/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quotePrefix="1" applyFont="1" applyBorder="1"/>
    <xf numFmtId="0" fontId="0" fillId="0" borderId="26" xfId="0" applyBorder="1"/>
    <xf numFmtId="0" fontId="0" fillId="0" borderId="13" xfId="0" applyFill="1" applyBorder="1" applyAlignment="1">
      <alignment horizontal="right"/>
    </xf>
    <xf numFmtId="0" fontId="0" fillId="0" borderId="8" xfId="0" applyFill="1" applyBorder="1"/>
    <xf numFmtId="0" fontId="0" fillId="0" borderId="29" xfId="0" applyBorder="1"/>
    <xf numFmtId="0" fontId="1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K24"/>
  <sheetViews>
    <sheetView tabSelected="1" workbookViewId="0">
      <selection activeCell="J18" sqref="J18"/>
    </sheetView>
  </sheetViews>
  <sheetFormatPr baseColWidth="10" defaultRowHeight="15" x14ac:dyDescent="0.25"/>
  <cols>
    <col min="1" max="2" width="4.140625" customWidth="1"/>
    <col min="3" max="4" width="31.7109375" customWidth="1"/>
    <col min="5" max="8" width="8.7109375" style="37" customWidth="1"/>
    <col min="9" max="9" width="8.7109375" style="37" hidden="1" customWidth="1"/>
    <col min="10" max="10" width="8.7109375" style="37" customWidth="1"/>
    <col min="11" max="11" width="11.7109375" style="37" customWidth="1"/>
  </cols>
  <sheetData>
    <row r="1" spans="1:11" ht="27.95" customHeight="1" thickBot="1" x14ac:dyDescent="0.55000000000000004">
      <c r="C1" s="10" t="s">
        <v>56</v>
      </c>
    </row>
    <row r="2" spans="1:11" ht="50.1" customHeight="1" thickBot="1" x14ac:dyDescent="0.3">
      <c r="A2" s="9" t="s">
        <v>3</v>
      </c>
      <c r="B2" s="9"/>
      <c r="C2" s="3" t="s">
        <v>1</v>
      </c>
      <c r="D2" s="3" t="s">
        <v>2</v>
      </c>
      <c r="E2" s="68" t="s">
        <v>111</v>
      </c>
      <c r="F2" s="68" t="s">
        <v>110</v>
      </c>
      <c r="G2" s="68" t="s">
        <v>121</v>
      </c>
      <c r="H2" s="68" t="s">
        <v>348</v>
      </c>
      <c r="I2" s="69" t="s">
        <v>160</v>
      </c>
      <c r="J2" s="68" t="s">
        <v>389</v>
      </c>
      <c r="K2" s="70" t="s">
        <v>112</v>
      </c>
    </row>
    <row r="3" spans="1:11" ht="20.100000000000001" customHeight="1" thickBot="1" x14ac:dyDescent="0.3">
      <c r="A3" s="6">
        <v>1</v>
      </c>
      <c r="B3" s="13">
        <v>11</v>
      </c>
      <c r="C3" s="7" t="s">
        <v>79</v>
      </c>
      <c r="D3" s="7" t="s">
        <v>155</v>
      </c>
      <c r="E3" s="38">
        <v>47</v>
      </c>
      <c r="F3" s="38">
        <v>50</v>
      </c>
      <c r="G3" s="38">
        <v>47</v>
      </c>
      <c r="H3" s="38">
        <v>50</v>
      </c>
      <c r="I3" s="38"/>
      <c r="J3" s="71">
        <v>50</v>
      </c>
      <c r="K3" s="44">
        <f>E3+F3+G3+H3+I3+J3</f>
        <v>244</v>
      </c>
    </row>
    <row r="4" spans="1:11" ht="20.100000000000001" customHeight="1" thickBot="1" x14ac:dyDescent="0.3">
      <c r="A4" s="8">
        <v>2</v>
      </c>
      <c r="B4" s="14">
        <v>6</v>
      </c>
      <c r="C4" s="1" t="s">
        <v>156</v>
      </c>
      <c r="D4" s="1" t="s">
        <v>157</v>
      </c>
      <c r="E4" s="40">
        <v>40</v>
      </c>
      <c r="F4" s="40">
        <v>44</v>
      </c>
      <c r="G4" s="40">
        <v>40</v>
      </c>
      <c r="H4" s="40">
        <v>44</v>
      </c>
      <c r="I4" s="40"/>
      <c r="J4" s="67">
        <v>44</v>
      </c>
      <c r="K4" s="44">
        <f>E4+F4+G4+H4+I4+J4</f>
        <v>212</v>
      </c>
    </row>
    <row r="5" spans="1:11" ht="20.100000000000001" customHeight="1" thickBot="1" x14ac:dyDescent="0.3">
      <c r="A5" s="8">
        <v>3</v>
      </c>
      <c r="B5" s="14">
        <v>244</v>
      </c>
      <c r="C5" s="1" t="s">
        <v>55</v>
      </c>
      <c r="D5" s="1" t="s">
        <v>12</v>
      </c>
      <c r="E5" s="40">
        <v>36</v>
      </c>
      <c r="F5" s="40">
        <v>40</v>
      </c>
      <c r="G5" s="40">
        <v>32</v>
      </c>
      <c r="H5" s="40">
        <v>34</v>
      </c>
      <c r="I5" s="40"/>
      <c r="J5" s="67">
        <v>36</v>
      </c>
      <c r="K5" s="44">
        <f>E5+F5+G5+H5+I5+J5</f>
        <v>178</v>
      </c>
    </row>
    <row r="6" spans="1:11" ht="20.100000000000001" customHeight="1" thickBot="1" x14ac:dyDescent="0.3">
      <c r="A6" s="6">
        <v>4</v>
      </c>
      <c r="B6" s="14">
        <v>58</v>
      </c>
      <c r="C6" s="1" t="s">
        <v>57</v>
      </c>
      <c r="D6" s="1" t="s">
        <v>154</v>
      </c>
      <c r="E6" s="40">
        <v>47</v>
      </c>
      <c r="F6" s="40"/>
      <c r="G6" s="40">
        <v>47</v>
      </c>
      <c r="H6" s="40">
        <v>40</v>
      </c>
      <c r="I6" s="40"/>
      <c r="J6" s="67">
        <v>40</v>
      </c>
      <c r="K6" s="44">
        <f>E6+F6+G6+H6+I6+J6</f>
        <v>174</v>
      </c>
    </row>
    <row r="7" spans="1:11" ht="20.100000000000001" customHeight="1" thickBot="1" x14ac:dyDescent="0.3">
      <c r="A7" s="8">
        <v>5</v>
      </c>
      <c r="B7" s="14">
        <v>30</v>
      </c>
      <c r="C7" s="1" t="s">
        <v>58</v>
      </c>
      <c r="D7" s="1"/>
      <c r="E7" s="40"/>
      <c r="F7" s="40">
        <v>34</v>
      </c>
      <c r="G7" s="40">
        <v>36</v>
      </c>
      <c r="H7" s="40">
        <v>34</v>
      </c>
      <c r="I7" s="40"/>
      <c r="J7" s="67"/>
      <c r="K7" s="44">
        <f>E7+F7+G7+H7+I7+J7</f>
        <v>104</v>
      </c>
    </row>
    <row r="8" spans="1:11" ht="20.100000000000001" customHeight="1" thickBot="1" x14ac:dyDescent="0.3">
      <c r="A8" s="8">
        <v>6</v>
      </c>
      <c r="B8" s="1">
        <v>28</v>
      </c>
      <c r="C8" s="1" t="s">
        <v>285</v>
      </c>
      <c r="D8" s="1" t="s">
        <v>286</v>
      </c>
      <c r="E8" s="40"/>
      <c r="F8" s="40">
        <v>30</v>
      </c>
      <c r="G8" s="40"/>
      <c r="H8" s="40"/>
      <c r="I8" s="40"/>
      <c r="J8" s="67">
        <v>32</v>
      </c>
      <c r="K8" s="44">
        <f>E8+F8+G8+H8+I8+J8</f>
        <v>62</v>
      </c>
    </row>
    <row r="9" spans="1:11" ht="20.100000000000001" customHeight="1" thickBot="1" x14ac:dyDescent="0.3">
      <c r="A9" s="6">
        <v>7</v>
      </c>
      <c r="B9" s="14">
        <v>26</v>
      </c>
      <c r="C9" s="1" t="s">
        <v>288</v>
      </c>
      <c r="D9" s="1" t="s">
        <v>286</v>
      </c>
      <c r="E9" s="40"/>
      <c r="F9" s="40">
        <v>30</v>
      </c>
      <c r="G9" s="40"/>
      <c r="H9" s="40"/>
      <c r="I9" s="40"/>
      <c r="J9" s="67">
        <v>30</v>
      </c>
      <c r="K9" s="44">
        <f>E9+F9+G9+H9+I9+J9</f>
        <v>60</v>
      </c>
    </row>
    <row r="10" spans="1:11" ht="20.100000000000001" customHeight="1" thickBot="1" x14ac:dyDescent="0.3">
      <c r="A10" s="8">
        <v>8</v>
      </c>
      <c r="B10" s="14">
        <v>43</v>
      </c>
      <c r="C10" s="1" t="s">
        <v>283</v>
      </c>
      <c r="D10" s="1" t="s">
        <v>102</v>
      </c>
      <c r="E10" s="40">
        <v>32</v>
      </c>
      <c r="F10" s="40">
        <v>27</v>
      </c>
      <c r="G10" s="40"/>
      <c r="H10" s="40"/>
      <c r="I10" s="40"/>
      <c r="J10" s="67"/>
      <c r="K10" s="44">
        <f>E10+F10+G10+H10+I10+J10</f>
        <v>59</v>
      </c>
    </row>
    <row r="11" spans="1:11" ht="20.100000000000001" customHeight="1" thickBot="1" x14ac:dyDescent="0.3">
      <c r="A11" s="8">
        <v>9</v>
      </c>
      <c r="B11" s="55">
        <v>52</v>
      </c>
      <c r="C11" s="1" t="s">
        <v>287</v>
      </c>
      <c r="D11" s="1" t="s">
        <v>284</v>
      </c>
      <c r="E11" s="40"/>
      <c r="F11" s="40">
        <v>31</v>
      </c>
      <c r="G11" s="40"/>
      <c r="H11" s="40"/>
      <c r="I11" s="40"/>
      <c r="J11" s="67"/>
      <c r="K11" s="44">
        <f>E11+F11+G11+H11+I11+J11</f>
        <v>31</v>
      </c>
    </row>
    <row r="12" spans="1:11" ht="20.100000000000001" customHeight="1" thickBot="1" x14ac:dyDescent="0.3">
      <c r="A12" s="6">
        <v>10</v>
      </c>
      <c r="B12" s="14">
        <v>65</v>
      </c>
      <c r="C12" s="1" t="s">
        <v>158</v>
      </c>
      <c r="D12" s="1" t="s">
        <v>159</v>
      </c>
      <c r="E12" s="40"/>
      <c r="F12" s="40"/>
      <c r="G12" s="40">
        <v>15</v>
      </c>
      <c r="H12" s="40"/>
      <c r="I12" s="40"/>
      <c r="J12" s="67"/>
      <c r="K12" s="44">
        <f>E12+F12+G12+H12+I12+J12</f>
        <v>15</v>
      </c>
    </row>
    <row r="13" spans="1:11" ht="20.100000000000001" customHeight="1" x14ac:dyDescent="0.25">
      <c r="A13" s="112">
        <v>11</v>
      </c>
      <c r="B13" s="22">
        <v>3</v>
      </c>
      <c r="C13" s="23" t="s">
        <v>289</v>
      </c>
      <c r="D13" s="23"/>
      <c r="E13" s="45"/>
      <c r="F13" s="45">
        <v>12</v>
      </c>
      <c r="G13" s="45"/>
      <c r="H13" s="45"/>
      <c r="I13" s="45"/>
      <c r="J13" s="100"/>
      <c r="K13" s="75">
        <f>E13+F13+G13+H13+I13+J13</f>
        <v>12</v>
      </c>
    </row>
    <row r="14" spans="1:11" ht="20.100000000000001" customHeight="1" x14ac:dyDescent="0.25">
      <c r="A14" s="1"/>
      <c r="B14" s="1"/>
      <c r="C14" s="1"/>
      <c r="D14" s="1"/>
      <c r="E14" s="40"/>
      <c r="F14" s="40"/>
      <c r="G14" s="40"/>
      <c r="H14" s="40"/>
      <c r="I14" s="40"/>
      <c r="J14" s="40"/>
      <c r="K14" s="113"/>
    </row>
    <row r="15" spans="1:11" ht="20.100000000000001" customHeight="1" x14ac:dyDescent="0.25">
      <c r="A15" s="24"/>
      <c r="B15" s="25"/>
      <c r="C15" s="24"/>
      <c r="D15" s="24"/>
      <c r="E15" s="41"/>
      <c r="F15" s="41"/>
      <c r="G15" s="41"/>
      <c r="H15" s="41"/>
      <c r="I15" s="41"/>
      <c r="J15" s="41"/>
      <c r="K15" s="73"/>
    </row>
    <row r="16" spans="1:11" ht="20.100000000000001" customHeight="1" x14ac:dyDescent="0.25">
      <c r="A16" s="24"/>
      <c r="B16" s="24"/>
      <c r="C16" s="24"/>
      <c r="D16" s="24"/>
      <c r="E16" s="41"/>
      <c r="F16" s="41"/>
      <c r="G16" s="41"/>
      <c r="H16" s="41"/>
      <c r="I16" s="41"/>
      <c r="J16" s="41"/>
      <c r="K16" s="73"/>
    </row>
    <row r="17" spans="1:11" ht="20.100000000000001" customHeight="1" x14ac:dyDescent="0.25">
      <c r="A17" s="24"/>
      <c r="B17" s="25"/>
      <c r="C17" s="24"/>
      <c r="D17" s="24"/>
      <c r="E17" s="41"/>
      <c r="F17" s="41"/>
      <c r="G17" s="41"/>
      <c r="H17" s="41"/>
      <c r="I17" s="41"/>
      <c r="J17" s="41"/>
      <c r="K17" s="73"/>
    </row>
    <row r="18" spans="1:11" ht="20.100000000000001" customHeight="1" x14ac:dyDescent="0.25">
      <c r="A18" s="24"/>
      <c r="B18" s="25"/>
      <c r="C18" s="24"/>
      <c r="D18" s="24"/>
      <c r="E18" s="41"/>
      <c r="F18" s="41"/>
      <c r="G18" s="41"/>
      <c r="H18" s="41"/>
      <c r="I18" s="41"/>
      <c r="J18" s="41"/>
      <c r="K18" s="73"/>
    </row>
    <row r="19" spans="1:11" ht="20.100000000000001" customHeight="1" x14ac:dyDescent="0.25">
      <c r="A19" s="24"/>
      <c r="B19" s="24"/>
      <c r="C19" s="24"/>
      <c r="D19" s="24"/>
      <c r="E19" s="41"/>
      <c r="F19" s="41"/>
      <c r="G19" s="41"/>
      <c r="H19" s="41"/>
      <c r="I19" s="41"/>
      <c r="J19" s="41"/>
      <c r="K19" s="73"/>
    </row>
    <row r="20" spans="1:11" ht="20.100000000000001" customHeight="1" x14ac:dyDescent="0.25">
      <c r="A20" s="24"/>
      <c r="B20" s="24"/>
      <c r="C20" s="24"/>
      <c r="D20" s="24"/>
      <c r="E20" s="41"/>
      <c r="F20" s="41"/>
      <c r="G20" s="41"/>
      <c r="H20" s="41"/>
      <c r="I20" s="41"/>
      <c r="J20" s="41"/>
      <c r="K20" s="73"/>
    </row>
    <row r="21" spans="1:11" ht="20.100000000000001" customHeight="1" x14ac:dyDescent="0.25">
      <c r="A21" s="24"/>
      <c r="B21" s="24"/>
      <c r="C21" s="24"/>
      <c r="D21" s="24"/>
      <c r="E21" s="41"/>
      <c r="F21" s="41"/>
      <c r="G21" s="41"/>
      <c r="H21" s="41"/>
      <c r="I21" s="41"/>
      <c r="J21" s="41"/>
      <c r="K21" s="73"/>
    </row>
    <row r="22" spans="1:11" ht="20.100000000000001" customHeight="1" x14ac:dyDescent="0.25">
      <c r="A22" s="24"/>
      <c r="B22" s="24"/>
      <c r="C22" s="24"/>
      <c r="D22" s="24"/>
      <c r="E22" s="41"/>
      <c r="F22" s="41"/>
      <c r="G22" s="41"/>
      <c r="H22" s="41"/>
      <c r="I22" s="41"/>
      <c r="J22" s="41"/>
      <c r="K22" s="73"/>
    </row>
    <row r="23" spans="1:11" ht="20.100000000000001" customHeight="1" x14ac:dyDescent="0.25">
      <c r="A23" s="24"/>
      <c r="B23" s="24"/>
      <c r="C23" s="24"/>
      <c r="D23" s="24"/>
      <c r="E23" s="41"/>
      <c r="F23" s="41"/>
      <c r="G23" s="41"/>
      <c r="H23" s="41"/>
      <c r="I23" s="41"/>
      <c r="J23" s="41"/>
      <c r="K23" s="73"/>
    </row>
    <row r="24" spans="1:11" x14ac:dyDescent="0.25">
      <c r="A24" s="24"/>
      <c r="B24" s="24"/>
      <c r="C24" s="24"/>
      <c r="D24" s="24"/>
      <c r="E24" s="41"/>
      <c r="F24" s="41"/>
      <c r="G24" s="41"/>
      <c r="H24" s="41"/>
      <c r="I24" s="41"/>
      <c r="J24" s="41"/>
      <c r="K24" s="41"/>
    </row>
  </sheetData>
  <sortState ref="B3:K13">
    <sortCondition descending="1" ref="K3:K13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L55"/>
  <sheetViews>
    <sheetView workbookViewId="0">
      <selection activeCell="O42" sqref="O42"/>
    </sheetView>
  </sheetViews>
  <sheetFormatPr baseColWidth="10" defaultRowHeight="15" x14ac:dyDescent="0.25"/>
  <cols>
    <col min="1" max="1" width="4.140625" customWidth="1"/>
    <col min="2" max="2" width="4.140625" style="11" customWidth="1"/>
    <col min="3" max="3" width="31.7109375" style="50" customWidth="1"/>
    <col min="4" max="4" width="33.140625" customWidth="1"/>
    <col min="5" max="8" width="8.7109375" style="37" customWidth="1"/>
    <col min="9" max="9" width="8.7109375" style="37" hidden="1" customWidth="1"/>
    <col min="10" max="10" width="8.7109375" style="37" customWidth="1"/>
    <col min="11" max="11" width="8.7109375" style="37" hidden="1" customWidth="1"/>
    <col min="12" max="12" width="11.7109375" style="37" customWidth="1"/>
  </cols>
  <sheetData>
    <row r="1" spans="1:12" ht="27.95" customHeight="1" thickBot="1" x14ac:dyDescent="0.55000000000000004">
      <c r="C1" s="46" t="s">
        <v>27</v>
      </c>
    </row>
    <row r="2" spans="1:12" ht="50.1" customHeight="1" thickBot="1" x14ac:dyDescent="0.3">
      <c r="A2" s="9" t="s">
        <v>3</v>
      </c>
      <c r="B2" s="12"/>
      <c r="C2" s="47" t="s">
        <v>1</v>
      </c>
      <c r="D2" s="3" t="s">
        <v>2</v>
      </c>
      <c r="E2" s="68" t="s">
        <v>111</v>
      </c>
      <c r="F2" s="68" t="s">
        <v>110</v>
      </c>
      <c r="G2" s="68" t="s">
        <v>121</v>
      </c>
      <c r="H2" s="64" t="s">
        <v>348</v>
      </c>
      <c r="I2" s="69" t="s">
        <v>160</v>
      </c>
      <c r="J2" s="68" t="s">
        <v>389</v>
      </c>
      <c r="K2" s="69"/>
      <c r="L2" s="70" t="s">
        <v>112</v>
      </c>
    </row>
    <row r="3" spans="1:12" ht="20.100000000000001" customHeight="1" thickBot="1" x14ac:dyDescent="0.3">
      <c r="A3" s="1">
        <v>1</v>
      </c>
      <c r="B3" s="13">
        <v>614</v>
      </c>
      <c r="C3" s="48" t="s">
        <v>13</v>
      </c>
      <c r="D3" s="7" t="s">
        <v>73</v>
      </c>
      <c r="E3" s="80">
        <v>50</v>
      </c>
      <c r="F3" s="80">
        <v>50</v>
      </c>
      <c r="G3" s="80">
        <v>50</v>
      </c>
      <c r="H3" s="38">
        <v>42</v>
      </c>
      <c r="I3" s="38"/>
      <c r="J3" s="38">
        <v>44</v>
      </c>
      <c r="K3" s="71"/>
      <c r="L3" s="44">
        <f>E3+F3+G3+H3+I3+J3+K3</f>
        <v>236</v>
      </c>
    </row>
    <row r="4" spans="1:12" ht="20.100000000000001" customHeight="1" thickBot="1" x14ac:dyDescent="0.3">
      <c r="A4" s="1">
        <v>2</v>
      </c>
      <c r="B4" s="14">
        <v>77</v>
      </c>
      <c r="C4" s="49" t="s">
        <v>16</v>
      </c>
      <c r="D4" s="1" t="s">
        <v>11</v>
      </c>
      <c r="E4" s="81">
        <v>22</v>
      </c>
      <c r="F4" s="81">
        <v>34</v>
      </c>
      <c r="G4" s="81">
        <v>42</v>
      </c>
      <c r="H4" s="40">
        <v>29</v>
      </c>
      <c r="I4" s="40"/>
      <c r="J4" s="40">
        <v>31</v>
      </c>
      <c r="K4" s="67"/>
      <c r="L4" s="44">
        <f>E4+F4+G4+H4+I4+J4+K4</f>
        <v>158</v>
      </c>
    </row>
    <row r="5" spans="1:12" ht="20.100000000000001" customHeight="1" thickBot="1" x14ac:dyDescent="0.3">
      <c r="A5" s="1">
        <v>3</v>
      </c>
      <c r="B5" s="14">
        <v>48</v>
      </c>
      <c r="C5" s="49" t="s">
        <v>17</v>
      </c>
      <c r="D5" s="1" t="s">
        <v>18</v>
      </c>
      <c r="E5" s="81">
        <v>42</v>
      </c>
      <c r="F5" s="81"/>
      <c r="G5" s="81">
        <v>36</v>
      </c>
      <c r="H5" s="40">
        <v>36</v>
      </c>
      <c r="I5" s="40"/>
      <c r="J5" s="40">
        <v>38</v>
      </c>
      <c r="K5" s="67"/>
      <c r="L5" s="44">
        <f>E5+F5+G5+H5+I5+J5+K5</f>
        <v>152</v>
      </c>
    </row>
    <row r="6" spans="1:12" ht="20.100000000000001" customHeight="1" thickBot="1" x14ac:dyDescent="0.3">
      <c r="A6" s="1">
        <v>4</v>
      </c>
      <c r="B6" s="14">
        <v>136</v>
      </c>
      <c r="C6" s="49" t="s">
        <v>22</v>
      </c>
      <c r="D6" s="1" t="s">
        <v>23</v>
      </c>
      <c r="E6" s="81">
        <v>25</v>
      </c>
      <c r="F6" s="81">
        <v>14</v>
      </c>
      <c r="G6" s="81">
        <v>29</v>
      </c>
      <c r="H6" s="40">
        <v>22</v>
      </c>
      <c r="I6" s="40"/>
      <c r="J6" s="40">
        <v>34</v>
      </c>
      <c r="K6" s="67"/>
      <c r="L6" s="44">
        <f>E6+F6+G6+H6+I6+J6+K6</f>
        <v>124</v>
      </c>
    </row>
    <row r="7" spans="1:12" ht="20.100000000000001" customHeight="1" thickBot="1" x14ac:dyDescent="0.3">
      <c r="A7" s="1">
        <v>5</v>
      </c>
      <c r="B7" s="14">
        <v>3</v>
      </c>
      <c r="C7" s="49" t="s">
        <v>19</v>
      </c>
      <c r="D7" s="1" t="s">
        <v>93</v>
      </c>
      <c r="E7" s="81">
        <v>22</v>
      </c>
      <c r="F7" s="81">
        <v>25</v>
      </c>
      <c r="G7" s="81">
        <v>26</v>
      </c>
      <c r="H7" s="40">
        <v>17</v>
      </c>
      <c r="I7" s="40"/>
      <c r="J7" s="40">
        <v>29</v>
      </c>
      <c r="K7" s="67"/>
      <c r="L7" s="44">
        <f>E7+F7+G7+H7+I7+J7+K7</f>
        <v>119</v>
      </c>
    </row>
    <row r="8" spans="1:12" ht="20.100000000000001" customHeight="1" thickBot="1" x14ac:dyDescent="0.3">
      <c r="A8" s="1">
        <v>6</v>
      </c>
      <c r="B8" s="14">
        <v>123</v>
      </c>
      <c r="C8" s="49" t="s">
        <v>21</v>
      </c>
      <c r="D8" s="1" t="s">
        <v>15</v>
      </c>
      <c r="E8" s="81">
        <v>25</v>
      </c>
      <c r="F8" s="81">
        <v>20</v>
      </c>
      <c r="G8" s="81">
        <v>20</v>
      </c>
      <c r="H8" s="40">
        <v>12</v>
      </c>
      <c r="I8" s="40"/>
      <c r="J8" s="40">
        <v>25</v>
      </c>
      <c r="K8" s="67"/>
      <c r="L8" s="44">
        <f>E8+F8+G8+H8+I8+J8+K8</f>
        <v>102</v>
      </c>
    </row>
    <row r="9" spans="1:12" ht="20.100000000000001" customHeight="1" thickBot="1" x14ac:dyDescent="0.3">
      <c r="A9" s="1">
        <v>7</v>
      </c>
      <c r="B9" s="14">
        <v>36</v>
      </c>
      <c r="C9" s="49" t="s">
        <v>20</v>
      </c>
      <c r="D9" s="1" t="s">
        <v>93</v>
      </c>
      <c r="E9" s="81"/>
      <c r="F9" s="81"/>
      <c r="G9" s="81">
        <v>42</v>
      </c>
      <c r="H9" s="40"/>
      <c r="I9" s="40"/>
      <c r="J9" s="40">
        <v>50</v>
      </c>
      <c r="K9" s="67"/>
      <c r="L9" s="44">
        <f>E9+F9+G9+H9+I9+J9+K9</f>
        <v>92</v>
      </c>
    </row>
    <row r="10" spans="1:12" ht="20.100000000000001" customHeight="1" thickBot="1" x14ac:dyDescent="0.3">
      <c r="A10" s="1">
        <v>8</v>
      </c>
      <c r="B10" s="14">
        <v>223</v>
      </c>
      <c r="C10" s="49" t="s">
        <v>62</v>
      </c>
      <c r="D10" s="1" t="s">
        <v>11</v>
      </c>
      <c r="E10" s="81">
        <v>36</v>
      </c>
      <c r="F10" s="81"/>
      <c r="G10" s="81">
        <v>31</v>
      </c>
      <c r="H10" s="40"/>
      <c r="I10" s="40"/>
      <c r="J10" s="40">
        <v>25</v>
      </c>
      <c r="K10" s="67"/>
      <c r="L10" s="44">
        <f>E10+F10+G10+H10+I10+J10+K10</f>
        <v>92</v>
      </c>
    </row>
    <row r="11" spans="1:12" ht="20.100000000000001" customHeight="1" thickBot="1" x14ac:dyDescent="0.3">
      <c r="A11" s="1">
        <v>9</v>
      </c>
      <c r="B11" s="14">
        <v>194</v>
      </c>
      <c r="C11" s="49" t="s">
        <v>220</v>
      </c>
      <c r="D11" s="1" t="s">
        <v>221</v>
      </c>
      <c r="E11" s="81">
        <v>26</v>
      </c>
      <c r="F11" s="81"/>
      <c r="G11" s="81">
        <v>21</v>
      </c>
      <c r="H11" s="40">
        <v>16</v>
      </c>
      <c r="I11" s="40"/>
      <c r="J11" s="40">
        <v>24</v>
      </c>
      <c r="K11" s="67"/>
      <c r="L11" s="44">
        <f>E11+F11+G11+H11+I11+J11+K11</f>
        <v>87</v>
      </c>
    </row>
    <row r="12" spans="1:12" ht="20.100000000000001" customHeight="1" thickBot="1" x14ac:dyDescent="0.3">
      <c r="A12" s="1">
        <v>10</v>
      </c>
      <c r="B12" s="14">
        <v>7</v>
      </c>
      <c r="C12" s="49" t="s">
        <v>224</v>
      </c>
      <c r="D12" s="1" t="s">
        <v>60</v>
      </c>
      <c r="E12" s="81">
        <v>23</v>
      </c>
      <c r="F12" s="81">
        <v>21</v>
      </c>
      <c r="G12" s="81">
        <v>19</v>
      </c>
      <c r="H12" s="40">
        <v>16</v>
      </c>
      <c r="I12" s="40"/>
      <c r="J12" s="40"/>
      <c r="K12" s="67"/>
      <c r="L12" s="44">
        <f>E12+F12+G12+H12+I12+J12+K12</f>
        <v>79</v>
      </c>
    </row>
    <row r="13" spans="1:12" ht="20.100000000000001" customHeight="1" thickBot="1" x14ac:dyDescent="0.3">
      <c r="A13" s="1">
        <v>11</v>
      </c>
      <c r="B13" s="14">
        <v>90</v>
      </c>
      <c r="C13" s="49" t="s">
        <v>84</v>
      </c>
      <c r="D13" s="1"/>
      <c r="E13" s="81"/>
      <c r="F13" s="81">
        <v>44</v>
      </c>
      <c r="G13" s="81"/>
      <c r="H13" s="40">
        <v>32</v>
      </c>
      <c r="I13" s="40"/>
      <c r="J13" s="40"/>
      <c r="K13" s="67"/>
      <c r="L13" s="44">
        <f>E13+F13+G13+H13+I13+J13+K13</f>
        <v>76</v>
      </c>
    </row>
    <row r="14" spans="1:12" ht="20.100000000000001" customHeight="1" thickBot="1" x14ac:dyDescent="0.3">
      <c r="A14" s="1">
        <v>12</v>
      </c>
      <c r="B14" s="14">
        <v>8</v>
      </c>
      <c r="C14" s="49" t="s">
        <v>66</v>
      </c>
      <c r="D14" s="1" t="s">
        <v>100</v>
      </c>
      <c r="E14" s="81"/>
      <c r="F14" s="81"/>
      <c r="G14" s="81">
        <v>25</v>
      </c>
      <c r="H14" s="40">
        <v>19</v>
      </c>
      <c r="I14" s="40"/>
      <c r="J14" s="40">
        <v>29</v>
      </c>
      <c r="K14" s="67"/>
      <c r="L14" s="44">
        <f>E14+F14+G14+H14+I14+J14+K14</f>
        <v>73</v>
      </c>
    </row>
    <row r="15" spans="1:12" ht="20.100000000000001" customHeight="1" thickBot="1" x14ac:dyDescent="0.3">
      <c r="A15" s="1">
        <v>13</v>
      </c>
      <c r="B15" s="14">
        <v>91</v>
      </c>
      <c r="C15" s="49" t="s">
        <v>91</v>
      </c>
      <c r="D15" s="1"/>
      <c r="E15" s="81"/>
      <c r="F15" s="81">
        <v>40</v>
      </c>
      <c r="G15" s="81"/>
      <c r="H15" s="40">
        <v>27</v>
      </c>
      <c r="I15" s="40"/>
      <c r="J15" s="40"/>
      <c r="K15" s="67"/>
      <c r="L15" s="44">
        <f>E15+F15+G15+H15+I15+J15+K15</f>
        <v>67</v>
      </c>
    </row>
    <row r="16" spans="1:12" ht="20.100000000000001" customHeight="1" thickBot="1" x14ac:dyDescent="0.3">
      <c r="A16" s="1">
        <v>14</v>
      </c>
      <c r="B16" s="14">
        <v>35</v>
      </c>
      <c r="C16" s="49" t="s">
        <v>63</v>
      </c>
      <c r="D16" s="1" t="s">
        <v>60</v>
      </c>
      <c r="E16" s="81">
        <v>17</v>
      </c>
      <c r="F16" s="81"/>
      <c r="G16" s="81">
        <v>26</v>
      </c>
      <c r="H16" s="40">
        <v>16</v>
      </c>
      <c r="I16" s="40"/>
      <c r="J16" s="40"/>
      <c r="K16" s="67"/>
      <c r="L16" s="44">
        <f>E16+F16+G16+H16+I16+J16+K16</f>
        <v>59</v>
      </c>
    </row>
    <row r="17" spans="1:12" ht="20.100000000000001" customHeight="1" thickBot="1" x14ac:dyDescent="0.3">
      <c r="A17" s="1">
        <v>15</v>
      </c>
      <c r="B17" s="14">
        <v>93</v>
      </c>
      <c r="C17" s="49" t="s">
        <v>219</v>
      </c>
      <c r="D17" s="1" t="s">
        <v>102</v>
      </c>
      <c r="E17" s="81">
        <v>36</v>
      </c>
      <c r="F17" s="81">
        <v>22</v>
      </c>
      <c r="G17" s="81"/>
      <c r="H17" s="40"/>
      <c r="I17" s="40"/>
      <c r="J17" s="40"/>
      <c r="K17" s="67"/>
      <c r="L17" s="44">
        <f>E17+F17+G17+H17+I17+J17+K17</f>
        <v>58</v>
      </c>
    </row>
    <row r="18" spans="1:12" ht="20.100000000000001" customHeight="1" thickBot="1" x14ac:dyDescent="0.3">
      <c r="A18" s="1">
        <v>16</v>
      </c>
      <c r="B18" s="14">
        <v>193</v>
      </c>
      <c r="C18" s="49" t="s">
        <v>223</v>
      </c>
      <c r="D18" s="1"/>
      <c r="E18" s="81">
        <v>24</v>
      </c>
      <c r="F18" s="81">
        <v>14</v>
      </c>
      <c r="G18" s="81">
        <v>19</v>
      </c>
      <c r="H18" s="40">
        <v>0</v>
      </c>
      <c r="I18" s="40"/>
      <c r="J18" s="40"/>
      <c r="K18" s="67"/>
      <c r="L18" s="44">
        <f>E18+F18+G18+H18+I18+J18+K18</f>
        <v>57</v>
      </c>
    </row>
    <row r="19" spans="1:12" ht="20.100000000000001" customHeight="1" thickBot="1" x14ac:dyDescent="0.3">
      <c r="A19" s="1">
        <v>17</v>
      </c>
      <c r="B19" s="14">
        <v>335</v>
      </c>
      <c r="C19" s="49" t="s">
        <v>67</v>
      </c>
      <c r="D19" s="1" t="s">
        <v>60</v>
      </c>
      <c r="E19" s="81">
        <v>12</v>
      </c>
      <c r="F19" s="81">
        <v>7</v>
      </c>
      <c r="G19" s="81">
        <v>9</v>
      </c>
      <c r="H19" s="40">
        <v>7</v>
      </c>
      <c r="I19" s="40"/>
      <c r="J19" s="40">
        <v>19</v>
      </c>
      <c r="K19" s="67"/>
      <c r="L19" s="44">
        <f>E19+F19+G19+H19+I19+J19+K19</f>
        <v>54</v>
      </c>
    </row>
    <row r="20" spans="1:12" ht="20.100000000000001" customHeight="1" thickBot="1" x14ac:dyDescent="0.3">
      <c r="A20" s="1">
        <v>18</v>
      </c>
      <c r="B20" s="14">
        <v>515</v>
      </c>
      <c r="C20" s="49" t="s">
        <v>358</v>
      </c>
      <c r="D20" s="1" t="s">
        <v>359</v>
      </c>
      <c r="E20" s="81"/>
      <c r="F20" s="81"/>
      <c r="G20" s="81"/>
      <c r="H20" s="40">
        <v>50</v>
      </c>
      <c r="I20" s="40"/>
      <c r="J20" s="40"/>
      <c r="K20" s="67"/>
      <c r="L20" s="44">
        <f>E20+F20+G20+H20+I20+J20+K20</f>
        <v>50</v>
      </c>
    </row>
    <row r="21" spans="1:12" ht="20.100000000000001" customHeight="1" thickBot="1" x14ac:dyDescent="0.3">
      <c r="A21" s="1">
        <v>19</v>
      </c>
      <c r="B21" s="14">
        <v>311</v>
      </c>
      <c r="C21" s="49" t="s">
        <v>25</v>
      </c>
      <c r="D21" s="1" t="s">
        <v>26</v>
      </c>
      <c r="E21" s="81">
        <v>16</v>
      </c>
      <c r="F21" s="81">
        <v>19</v>
      </c>
      <c r="G21" s="81"/>
      <c r="H21" s="40"/>
      <c r="I21" s="40"/>
      <c r="J21" s="40"/>
      <c r="K21" s="67"/>
      <c r="L21" s="44">
        <f>E21+F21+G21+H21+I21+J21+K21</f>
        <v>35</v>
      </c>
    </row>
    <row r="22" spans="1:12" ht="20.100000000000001" customHeight="1" thickBot="1" x14ac:dyDescent="0.3">
      <c r="A22" s="1">
        <v>20</v>
      </c>
      <c r="B22" s="14">
        <v>128</v>
      </c>
      <c r="C22" s="49" t="s">
        <v>360</v>
      </c>
      <c r="D22" s="1" t="s">
        <v>361</v>
      </c>
      <c r="E22" s="81"/>
      <c r="F22" s="81"/>
      <c r="G22" s="81"/>
      <c r="H22" s="40">
        <v>35</v>
      </c>
      <c r="I22" s="40"/>
      <c r="J22" s="40"/>
      <c r="K22" s="67"/>
      <c r="L22" s="44">
        <f>E22+F22+G22+H22+I22+J22+K22</f>
        <v>35</v>
      </c>
    </row>
    <row r="23" spans="1:12" ht="20.100000000000001" customHeight="1" thickBot="1" x14ac:dyDescent="0.3">
      <c r="A23" s="1">
        <v>21</v>
      </c>
      <c r="B23" s="14">
        <v>16</v>
      </c>
      <c r="C23" s="49" t="s">
        <v>24</v>
      </c>
      <c r="D23" s="1" t="s">
        <v>11</v>
      </c>
      <c r="E23" s="81">
        <v>7</v>
      </c>
      <c r="F23" s="81">
        <v>11</v>
      </c>
      <c r="G23" s="81">
        <v>14</v>
      </c>
      <c r="H23" s="40"/>
      <c r="I23" s="40"/>
      <c r="J23" s="40"/>
      <c r="K23" s="67"/>
      <c r="L23" s="44">
        <f>E23+F23+G23+H23+I23+J23+K23</f>
        <v>32</v>
      </c>
    </row>
    <row r="24" spans="1:12" ht="20.100000000000001" customHeight="1" thickBot="1" x14ac:dyDescent="0.3">
      <c r="A24" s="1">
        <v>22</v>
      </c>
      <c r="B24" s="14">
        <v>664</v>
      </c>
      <c r="C24" s="49" t="s">
        <v>225</v>
      </c>
      <c r="D24" s="1" t="s">
        <v>226</v>
      </c>
      <c r="E24" s="81"/>
      <c r="F24" s="81">
        <v>30</v>
      </c>
      <c r="G24" s="81"/>
      <c r="H24" s="40"/>
      <c r="I24" s="40"/>
      <c r="J24" s="40"/>
      <c r="K24" s="67"/>
      <c r="L24" s="44">
        <f>E24+F24+G24+H24+I24+J24+K24</f>
        <v>30</v>
      </c>
    </row>
    <row r="25" spans="1:12" ht="20.100000000000001" customHeight="1" thickBot="1" x14ac:dyDescent="0.3">
      <c r="A25" s="1">
        <v>23</v>
      </c>
      <c r="B25" s="14">
        <v>528</v>
      </c>
      <c r="C25" s="49" t="s">
        <v>227</v>
      </c>
      <c r="D25" s="1" t="s">
        <v>228</v>
      </c>
      <c r="E25" s="81"/>
      <c r="F25" s="81">
        <v>30</v>
      </c>
      <c r="G25" s="81"/>
      <c r="H25" s="40"/>
      <c r="I25" s="40"/>
      <c r="J25" s="40"/>
      <c r="K25" s="67"/>
      <c r="L25" s="44">
        <f>E25+F25+G25+H25+I25+J25+K25</f>
        <v>30</v>
      </c>
    </row>
    <row r="26" spans="1:12" ht="20.100000000000001" customHeight="1" thickBot="1" x14ac:dyDescent="0.3">
      <c r="A26" s="1">
        <v>24</v>
      </c>
      <c r="B26" s="14">
        <v>5</v>
      </c>
      <c r="C26" s="49" t="s">
        <v>222</v>
      </c>
      <c r="D26" s="1" t="s">
        <v>165</v>
      </c>
      <c r="E26" s="81">
        <v>26</v>
      </c>
      <c r="F26" s="81"/>
      <c r="G26" s="81"/>
      <c r="H26" s="40">
        <v>4</v>
      </c>
      <c r="I26" s="40"/>
      <c r="J26" s="40"/>
      <c r="K26" s="67"/>
      <c r="L26" s="44">
        <f>E26+F26+G26+H26+I26+J26+K26</f>
        <v>30</v>
      </c>
    </row>
    <row r="27" spans="1:12" ht="20.100000000000001" customHeight="1" thickBot="1" x14ac:dyDescent="0.3">
      <c r="A27" s="1">
        <v>25</v>
      </c>
      <c r="B27" s="14">
        <v>212</v>
      </c>
      <c r="C27" s="49" t="s">
        <v>362</v>
      </c>
      <c r="D27" s="1"/>
      <c r="E27" s="81"/>
      <c r="F27" s="81"/>
      <c r="G27" s="81"/>
      <c r="H27" s="40">
        <v>25</v>
      </c>
      <c r="I27" s="40"/>
      <c r="J27" s="40"/>
      <c r="K27" s="67"/>
      <c r="L27" s="44">
        <f>E27+F27+G27+H27+I27+J27+K27</f>
        <v>25</v>
      </c>
    </row>
    <row r="28" spans="1:12" ht="20.100000000000001" customHeight="1" thickBot="1" x14ac:dyDescent="0.3">
      <c r="A28" s="1">
        <v>26</v>
      </c>
      <c r="B28" s="14">
        <v>22</v>
      </c>
      <c r="C28" s="49" t="s">
        <v>363</v>
      </c>
      <c r="D28" s="1" t="s">
        <v>364</v>
      </c>
      <c r="E28" s="81"/>
      <c r="F28" s="81"/>
      <c r="G28" s="81"/>
      <c r="H28" s="40">
        <v>24</v>
      </c>
      <c r="I28" s="40"/>
      <c r="J28" s="40"/>
      <c r="K28" s="67"/>
      <c r="L28" s="44">
        <f>E28+F28+G28+H28+I28+J28+K28</f>
        <v>24</v>
      </c>
    </row>
    <row r="29" spans="1:12" ht="20.100000000000001" customHeight="1" thickBot="1" x14ac:dyDescent="0.3">
      <c r="A29" s="1">
        <v>27</v>
      </c>
      <c r="B29" s="14">
        <v>25</v>
      </c>
      <c r="C29" s="99" t="s">
        <v>65</v>
      </c>
      <c r="D29" s="23" t="s">
        <v>64</v>
      </c>
      <c r="E29" s="82"/>
      <c r="F29" s="82">
        <v>10</v>
      </c>
      <c r="G29" s="82">
        <v>12</v>
      </c>
      <c r="H29" s="45">
        <v>0</v>
      </c>
      <c r="I29" s="45"/>
      <c r="J29" s="45"/>
      <c r="K29" s="100"/>
      <c r="L29" s="44">
        <f>E29+F29+G29+H29+I29+J29+K29</f>
        <v>22</v>
      </c>
    </row>
    <row r="30" spans="1:12" ht="20.100000000000001" customHeight="1" thickBot="1" x14ac:dyDescent="0.3">
      <c r="A30" s="1">
        <v>28</v>
      </c>
      <c r="B30" s="14">
        <v>76</v>
      </c>
      <c r="C30" s="99" t="s">
        <v>399</v>
      </c>
      <c r="D30" s="31" t="s">
        <v>99</v>
      </c>
      <c r="E30" s="82"/>
      <c r="F30" s="45"/>
      <c r="G30" s="45"/>
      <c r="H30" s="45"/>
      <c r="I30" s="45"/>
      <c r="J30" s="45">
        <v>21</v>
      </c>
      <c r="K30" s="100"/>
      <c r="L30" s="44">
        <f>E30+F30+G30+H30+I30+J30+K30</f>
        <v>21</v>
      </c>
    </row>
    <row r="31" spans="1:12" ht="20.100000000000001" customHeight="1" thickBot="1" x14ac:dyDescent="0.3">
      <c r="A31" s="1">
        <v>29</v>
      </c>
      <c r="B31" s="14">
        <v>5</v>
      </c>
      <c r="C31" s="99" t="s">
        <v>109</v>
      </c>
      <c r="D31" s="23" t="s">
        <v>11</v>
      </c>
      <c r="E31" s="82">
        <v>12</v>
      </c>
      <c r="F31" s="82"/>
      <c r="G31" s="82">
        <v>9</v>
      </c>
      <c r="H31" s="45"/>
      <c r="I31" s="45"/>
      <c r="J31" s="45"/>
      <c r="K31" s="100"/>
      <c r="L31" s="44">
        <f>E31+F31+G31+H31+I31+J31+K31</f>
        <v>21</v>
      </c>
    </row>
    <row r="32" spans="1:12" ht="20.100000000000001" customHeight="1" thickBot="1" x14ac:dyDescent="0.3">
      <c r="A32" s="1">
        <v>30</v>
      </c>
      <c r="B32" s="14">
        <v>19</v>
      </c>
      <c r="C32" s="99" t="s">
        <v>229</v>
      </c>
      <c r="D32" s="23" t="s">
        <v>230</v>
      </c>
      <c r="E32" s="82"/>
      <c r="F32" s="82">
        <v>18</v>
      </c>
      <c r="G32" s="82"/>
      <c r="H32" s="45"/>
      <c r="I32" s="45"/>
      <c r="J32" s="45"/>
      <c r="K32" s="100"/>
      <c r="L32" s="44">
        <f>E32+F32+G32+H32+I32+J32+K32</f>
        <v>18</v>
      </c>
    </row>
    <row r="33" spans="1:12" ht="20.100000000000001" customHeight="1" thickBot="1" x14ac:dyDescent="0.3">
      <c r="A33" s="1">
        <v>31</v>
      </c>
      <c r="B33" s="14">
        <v>177</v>
      </c>
      <c r="C33" s="99" t="s">
        <v>215</v>
      </c>
      <c r="D33" s="31" t="s">
        <v>214</v>
      </c>
      <c r="E33" s="82"/>
      <c r="F33" s="45"/>
      <c r="G33" s="45"/>
      <c r="H33" s="45"/>
      <c r="I33" s="45"/>
      <c r="J33" s="45">
        <v>17</v>
      </c>
      <c r="K33" s="100"/>
      <c r="L33" s="44">
        <f>E33+F33+G33+H33+I33+J33+K33</f>
        <v>17</v>
      </c>
    </row>
    <row r="34" spans="1:12" ht="20.100000000000001" customHeight="1" thickBot="1" x14ac:dyDescent="0.3">
      <c r="A34" s="1">
        <v>32</v>
      </c>
      <c r="B34" s="14">
        <v>117</v>
      </c>
      <c r="C34" s="99" t="s">
        <v>233</v>
      </c>
      <c r="D34" s="23" t="s">
        <v>64</v>
      </c>
      <c r="E34" s="82"/>
      <c r="F34" s="82">
        <v>5</v>
      </c>
      <c r="G34" s="82">
        <v>6</v>
      </c>
      <c r="H34" s="45">
        <v>5</v>
      </c>
      <c r="I34" s="45"/>
      <c r="J34" s="45"/>
      <c r="K34" s="100"/>
      <c r="L34" s="44">
        <f>E34+F34+G34+H34+I34+J34+K34</f>
        <v>16</v>
      </c>
    </row>
    <row r="35" spans="1:12" ht="20.100000000000001" customHeight="1" thickBot="1" x14ac:dyDescent="0.3">
      <c r="A35" s="1">
        <v>33</v>
      </c>
      <c r="B35" s="14">
        <v>555</v>
      </c>
      <c r="C35" s="49" t="s">
        <v>68</v>
      </c>
      <c r="D35" s="1" t="s">
        <v>231</v>
      </c>
      <c r="E35" s="81"/>
      <c r="F35" s="81">
        <v>14</v>
      </c>
      <c r="G35" s="81"/>
      <c r="H35" s="40"/>
      <c r="I35" s="40"/>
      <c r="J35" s="40"/>
      <c r="K35" s="72"/>
      <c r="L35" s="44">
        <f>E35+F35+G35+H35+I35+J35+K35</f>
        <v>14</v>
      </c>
    </row>
    <row r="36" spans="1:12" ht="20.100000000000001" customHeight="1" thickBot="1" x14ac:dyDescent="0.3">
      <c r="A36" s="1">
        <v>34</v>
      </c>
      <c r="B36" s="14">
        <v>4</v>
      </c>
      <c r="C36" s="49" t="s">
        <v>232</v>
      </c>
      <c r="D36" s="1" t="s">
        <v>138</v>
      </c>
      <c r="E36" s="81"/>
      <c r="F36" s="81">
        <v>10</v>
      </c>
      <c r="G36" s="81"/>
      <c r="H36" s="40"/>
      <c r="I36" s="40"/>
      <c r="J36" s="40"/>
      <c r="K36" s="41"/>
      <c r="L36" s="44">
        <f>E36+F36+G36+H36+I36+J36+K36</f>
        <v>10</v>
      </c>
    </row>
    <row r="37" spans="1:12" ht="20.100000000000001" customHeight="1" x14ac:dyDescent="0.25">
      <c r="A37" s="1">
        <v>35</v>
      </c>
      <c r="B37" s="14" t="s">
        <v>365</v>
      </c>
      <c r="C37" s="49" t="s">
        <v>366</v>
      </c>
      <c r="D37" s="1"/>
      <c r="E37" s="81"/>
      <c r="F37" s="81"/>
      <c r="G37" s="81"/>
      <c r="H37" s="40">
        <v>7</v>
      </c>
      <c r="I37" s="40"/>
      <c r="J37" s="40"/>
      <c r="K37" s="41"/>
      <c r="L37" s="44">
        <f>E37+F37+G37+H37+I37+J37+K37</f>
        <v>7</v>
      </c>
    </row>
    <row r="38" spans="1:12" ht="20.100000000000001" customHeight="1" x14ac:dyDescent="0.25">
      <c r="A38" s="24"/>
      <c r="B38" s="25"/>
      <c r="C38" s="56"/>
      <c r="D38" s="24"/>
      <c r="E38" s="83"/>
      <c r="F38" s="41"/>
      <c r="G38" s="41"/>
      <c r="H38" s="41"/>
      <c r="I38" s="41"/>
      <c r="J38" s="41"/>
      <c r="K38" s="41"/>
      <c r="L38" s="73"/>
    </row>
    <row r="39" spans="1:12" ht="27.95" customHeight="1" thickBot="1" x14ac:dyDescent="0.55000000000000004">
      <c r="A39" s="24"/>
      <c r="B39" s="25"/>
      <c r="C39" s="84" t="s">
        <v>403</v>
      </c>
      <c r="D39" s="85"/>
      <c r="E39" s="86"/>
      <c r="F39" s="87"/>
      <c r="G39" s="87"/>
      <c r="H39" s="87"/>
      <c r="I39" s="87"/>
      <c r="J39" s="87"/>
      <c r="K39" s="87"/>
      <c r="L39" s="88"/>
    </row>
    <row r="40" spans="1:12" ht="50.1" customHeight="1" thickBot="1" x14ac:dyDescent="0.3">
      <c r="A40" s="9" t="s">
        <v>3</v>
      </c>
      <c r="B40" s="12"/>
      <c r="C40" s="47" t="s">
        <v>1</v>
      </c>
      <c r="D40" s="3" t="s">
        <v>2</v>
      </c>
      <c r="E40" s="68" t="s">
        <v>111</v>
      </c>
      <c r="F40" s="68" t="s">
        <v>110</v>
      </c>
      <c r="G40" s="68" t="s">
        <v>121</v>
      </c>
      <c r="H40" s="64" t="s">
        <v>348</v>
      </c>
      <c r="I40" s="69" t="s">
        <v>160</v>
      </c>
      <c r="J40" s="68" t="s">
        <v>389</v>
      </c>
      <c r="K40" s="69"/>
      <c r="L40" s="70" t="s">
        <v>112</v>
      </c>
    </row>
    <row r="41" spans="1:12" ht="20.100000000000001" customHeight="1" thickBot="1" x14ac:dyDescent="0.3">
      <c r="A41" s="1">
        <v>1</v>
      </c>
      <c r="B41" s="14">
        <v>917</v>
      </c>
      <c r="C41" s="49" t="s">
        <v>349</v>
      </c>
      <c r="D41" s="1" t="s">
        <v>88</v>
      </c>
      <c r="E41" s="40">
        <v>50</v>
      </c>
      <c r="F41" s="40">
        <v>50</v>
      </c>
      <c r="G41" s="40">
        <v>50</v>
      </c>
      <c r="H41" s="40">
        <v>44</v>
      </c>
      <c r="I41" s="40"/>
      <c r="J41" s="40">
        <v>50</v>
      </c>
      <c r="K41" s="67"/>
      <c r="L41" s="63">
        <f>E41+F41+G41+H41+I41+J41+K41</f>
        <v>244</v>
      </c>
    </row>
    <row r="42" spans="1:12" ht="20.100000000000001" customHeight="1" thickBot="1" x14ac:dyDescent="0.3">
      <c r="A42" s="1">
        <v>2</v>
      </c>
      <c r="B42" s="14">
        <v>14</v>
      </c>
      <c r="C42" s="49" t="s">
        <v>89</v>
      </c>
      <c r="D42" s="1" t="s">
        <v>37</v>
      </c>
      <c r="E42" s="40">
        <v>44</v>
      </c>
      <c r="F42" s="40">
        <v>36</v>
      </c>
      <c r="G42" s="40">
        <v>44</v>
      </c>
      <c r="H42" s="40">
        <v>36</v>
      </c>
      <c r="I42" s="40"/>
      <c r="J42" s="40">
        <v>44</v>
      </c>
      <c r="K42" s="40"/>
      <c r="L42" s="63">
        <f>E42+F42+G42+H42+I42+J42+K42</f>
        <v>204</v>
      </c>
    </row>
    <row r="43" spans="1:12" ht="20.100000000000001" customHeight="1" thickBot="1" x14ac:dyDescent="0.3">
      <c r="A43" s="1">
        <v>3</v>
      </c>
      <c r="B43" s="14">
        <v>311</v>
      </c>
      <c r="C43" s="49" t="s">
        <v>353</v>
      </c>
      <c r="D43" s="1" t="s">
        <v>354</v>
      </c>
      <c r="E43" s="40"/>
      <c r="F43" s="40"/>
      <c r="G43" s="40">
        <v>40</v>
      </c>
      <c r="H43" s="40">
        <v>34</v>
      </c>
      <c r="I43" s="40"/>
      <c r="J43" s="40">
        <v>16</v>
      </c>
      <c r="K43" s="40"/>
      <c r="L43" s="63">
        <f>E43+F43+G43+H43+I43+J43+K43</f>
        <v>90</v>
      </c>
    </row>
    <row r="44" spans="1:12" ht="20.100000000000001" customHeight="1" thickBot="1" x14ac:dyDescent="0.3">
      <c r="A44" s="1">
        <v>4</v>
      </c>
      <c r="B44" s="14">
        <v>114</v>
      </c>
      <c r="C44" s="49" t="s">
        <v>352</v>
      </c>
      <c r="D44" s="1" t="s">
        <v>351</v>
      </c>
      <c r="E44" s="40"/>
      <c r="F44" s="40">
        <v>14</v>
      </c>
      <c r="G44" s="40">
        <v>36</v>
      </c>
      <c r="H44" s="40"/>
      <c r="I44" s="40"/>
      <c r="J44" s="40"/>
      <c r="K44" s="40"/>
      <c r="L44" s="63">
        <f>E44+F44+G44+H44+I44+J44+K44</f>
        <v>50</v>
      </c>
    </row>
    <row r="45" spans="1:12" ht="20.100000000000001" customHeight="1" thickBot="1" x14ac:dyDescent="0.3">
      <c r="A45" s="1">
        <v>5</v>
      </c>
      <c r="B45" s="14">
        <v>75</v>
      </c>
      <c r="C45" s="49" t="s">
        <v>356</v>
      </c>
      <c r="D45" s="17" t="s">
        <v>357</v>
      </c>
      <c r="E45" s="40"/>
      <c r="F45" s="40"/>
      <c r="G45" s="40"/>
      <c r="H45" s="40">
        <v>50</v>
      </c>
      <c r="I45" s="40"/>
      <c r="J45" s="40"/>
      <c r="K45" s="40"/>
      <c r="L45" s="63">
        <f>E45+F45+G45+H45+I45+J45+K45</f>
        <v>50</v>
      </c>
    </row>
    <row r="46" spans="1:12" ht="20.100000000000001" customHeight="1" thickBot="1" x14ac:dyDescent="0.3">
      <c r="A46" s="1">
        <v>6</v>
      </c>
      <c r="B46" s="14">
        <v>55</v>
      </c>
      <c r="C46" s="49" t="s">
        <v>237</v>
      </c>
      <c r="D46" s="1" t="s">
        <v>238</v>
      </c>
      <c r="E46" s="40"/>
      <c r="F46" s="40">
        <v>44</v>
      </c>
      <c r="G46" s="40"/>
      <c r="H46" s="40"/>
      <c r="I46" s="40"/>
      <c r="J46" s="40"/>
      <c r="K46" s="40"/>
      <c r="L46" s="63">
        <f>E46+F46+G46+H46+I46+J46+K46</f>
        <v>44</v>
      </c>
    </row>
    <row r="47" spans="1:12" ht="20.100000000000001" customHeight="1" thickBot="1" x14ac:dyDescent="0.3">
      <c r="A47" s="1">
        <v>7</v>
      </c>
      <c r="B47" s="14">
        <v>11</v>
      </c>
      <c r="C47" s="49" t="s">
        <v>400</v>
      </c>
      <c r="D47" s="17" t="s">
        <v>11</v>
      </c>
      <c r="E47" s="40"/>
      <c r="F47" s="40"/>
      <c r="G47" s="40"/>
      <c r="H47" s="40"/>
      <c r="I47" s="40"/>
      <c r="J47" s="40">
        <v>40</v>
      </c>
      <c r="K47" s="40"/>
      <c r="L47" s="63">
        <f>E47+F47+G47+H47+I47+J47+K47</f>
        <v>40</v>
      </c>
    </row>
    <row r="48" spans="1:12" ht="20.100000000000001" customHeight="1" thickBot="1" x14ac:dyDescent="0.3">
      <c r="A48" s="1">
        <v>8</v>
      </c>
      <c r="B48" s="14">
        <v>22</v>
      </c>
      <c r="C48" s="49" t="s">
        <v>239</v>
      </c>
      <c r="D48" s="1"/>
      <c r="E48" s="40"/>
      <c r="F48" s="40">
        <v>40</v>
      </c>
      <c r="G48" s="40"/>
      <c r="H48" s="40"/>
      <c r="I48" s="40"/>
      <c r="J48" s="40"/>
      <c r="K48" s="40"/>
      <c r="L48" s="63">
        <f>E48+F48+G48+H48+I48+J48+K48</f>
        <v>40</v>
      </c>
    </row>
    <row r="49" spans="1:12" ht="20.100000000000001" customHeight="1" thickBot="1" x14ac:dyDescent="0.3">
      <c r="A49" s="1">
        <v>9</v>
      </c>
      <c r="B49" s="14">
        <v>28</v>
      </c>
      <c r="C49" s="49" t="s">
        <v>234</v>
      </c>
      <c r="D49" s="1" t="s">
        <v>350</v>
      </c>
      <c r="E49" s="40">
        <v>40</v>
      </c>
      <c r="F49" s="40"/>
      <c r="G49" s="40"/>
      <c r="H49" s="40"/>
      <c r="I49" s="40"/>
      <c r="J49" s="40"/>
      <c r="K49" s="40"/>
      <c r="L49" s="63">
        <f>E49+F49+G49+H49+I49+J49+K49</f>
        <v>40</v>
      </c>
    </row>
    <row r="50" spans="1:12" ht="20.100000000000001" customHeight="1" thickBot="1" x14ac:dyDescent="0.3">
      <c r="A50" s="1">
        <v>10</v>
      </c>
      <c r="B50" s="22">
        <v>388</v>
      </c>
      <c r="C50" s="99" t="s">
        <v>327</v>
      </c>
      <c r="D50" s="23"/>
      <c r="E50" s="45"/>
      <c r="F50" s="45"/>
      <c r="G50" s="45"/>
      <c r="H50" s="45">
        <v>38</v>
      </c>
      <c r="I50" s="45"/>
      <c r="J50" s="45"/>
      <c r="K50" s="100"/>
      <c r="L50" s="63">
        <f>E50+F50+G50+H50+I50+J50+K50</f>
        <v>38</v>
      </c>
    </row>
    <row r="51" spans="1:12" ht="20.100000000000001" customHeight="1" thickBot="1" x14ac:dyDescent="0.3">
      <c r="A51" s="1">
        <v>11</v>
      </c>
      <c r="B51" s="14">
        <v>478</v>
      </c>
      <c r="C51" s="49" t="s">
        <v>401</v>
      </c>
      <c r="D51" s="1"/>
      <c r="E51" s="40"/>
      <c r="F51" s="40"/>
      <c r="G51" s="40"/>
      <c r="H51" s="40"/>
      <c r="I51" s="40"/>
      <c r="J51" s="40">
        <v>36</v>
      </c>
      <c r="K51" s="67"/>
      <c r="L51" s="63">
        <f>E51+F51+G51+H51+I51+J51+K51</f>
        <v>36</v>
      </c>
    </row>
    <row r="52" spans="1:12" ht="20.100000000000001" customHeight="1" thickBot="1" x14ac:dyDescent="0.3">
      <c r="A52" s="1">
        <v>12</v>
      </c>
      <c r="B52" s="14">
        <v>74</v>
      </c>
      <c r="C52" s="49" t="s">
        <v>235</v>
      </c>
      <c r="D52" s="1" t="s">
        <v>236</v>
      </c>
      <c r="E52" s="40">
        <v>36</v>
      </c>
      <c r="F52" s="40"/>
      <c r="G52" s="40"/>
      <c r="H52" s="40"/>
      <c r="I52" s="40"/>
      <c r="J52" s="40"/>
      <c r="K52" s="40"/>
      <c r="L52" s="63">
        <f>E52+F52+G52+H52+I52+J52+K52</f>
        <v>36</v>
      </c>
    </row>
    <row r="53" spans="1:12" ht="20.100000000000001" customHeight="1" thickBot="1" x14ac:dyDescent="0.3">
      <c r="A53" s="1">
        <v>13</v>
      </c>
      <c r="B53" s="14">
        <v>921</v>
      </c>
      <c r="C53" s="49" t="s">
        <v>402</v>
      </c>
      <c r="D53" s="1"/>
      <c r="E53" s="40"/>
      <c r="F53" s="40"/>
      <c r="G53" s="40"/>
      <c r="H53" s="40"/>
      <c r="I53" s="40"/>
      <c r="J53" s="40">
        <v>31</v>
      </c>
      <c r="K53" s="41"/>
      <c r="L53" s="63">
        <f>E53+F53+G53+H53+I53+J53+K53</f>
        <v>31</v>
      </c>
    </row>
    <row r="54" spans="1:12" ht="20.100000000000001" customHeight="1" thickBot="1" x14ac:dyDescent="0.3">
      <c r="A54" s="1">
        <v>14</v>
      </c>
      <c r="B54" s="14">
        <v>34</v>
      </c>
      <c r="C54" s="49" t="s">
        <v>240</v>
      </c>
      <c r="D54" s="1" t="s">
        <v>228</v>
      </c>
      <c r="E54" s="40"/>
      <c r="F54" s="40">
        <v>31</v>
      </c>
      <c r="G54" s="40"/>
      <c r="H54" s="40"/>
      <c r="I54" s="40"/>
      <c r="J54" s="40"/>
      <c r="K54" s="41"/>
      <c r="L54" s="63">
        <f>E54+F54+G54+H54+I54+J54+K54</f>
        <v>31</v>
      </c>
    </row>
    <row r="55" spans="1:12" ht="20.100000000000001" customHeight="1" thickBot="1" x14ac:dyDescent="0.3">
      <c r="A55" s="1">
        <v>15</v>
      </c>
      <c r="B55" s="14">
        <v>52</v>
      </c>
      <c r="C55" s="49" t="s">
        <v>241</v>
      </c>
      <c r="D55" s="1" t="s">
        <v>228</v>
      </c>
      <c r="E55" s="40"/>
      <c r="F55" s="40">
        <v>31</v>
      </c>
      <c r="G55" s="40"/>
      <c r="H55" s="40"/>
      <c r="I55" s="40"/>
      <c r="J55" s="40"/>
      <c r="K55" s="41"/>
      <c r="L55" s="63">
        <f>E55+F55+G55+H55+I55+J55+K55</f>
        <v>31</v>
      </c>
    </row>
  </sheetData>
  <sortState ref="A41:L55">
    <sortCondition ref="A41:A55"/>
  </sortState>
  <pageMargins left="0.7" right="0.7" top="0.78740157499999996" bottom="0.78740157499999996" header="0.3" footer="0.3"/>
  <pageSetup paperSize="9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L27"/>
  <sheetViews>
    <sheetView workbookViewId="0">
      <selection activeCell="O17" sqref="O17"/>
    </sheetView>
  </sheetViews>
  <sheetFormatPr baseColWidth="10" defaultRowHeight="15" x14ac:dyDescent="0.25"/>
  <cols>
    <col min="1" max="2" width="4.140625" customWidth="1"/>
    <col min="3" max="3" width="31.7109375" customWidth="1"/>
    <col min="4" max="4" width="32.5703125" customWidth="1"/>
    <col min="5" max="7" width="8.7109375" customWidth="1"/>
    <col min="8" max="8" width="8.7109375" style="37" customWidth="1"/>
    <col min="9" max="9" width="8.7109375" hidden="1" customWidth="1"/>
    <col min="10" max="10" width="8.5703125" style="37" customWidth="1"/>
    <col min="11" max="11" width="8.7109375" hidden="1" customWidth="1"/>
    <col min="12" max="12" width="11.7109375" customWidth="1"/>
  </cols>
  <sheetData>
    <row r="1" spans="1:12" ht="27.95" customHeight="1" thickBot="1" x14ac:dyDescent="0.55000000000000004">
      <c r="C1" s="10" t="s">
        <v>28</v>
      </c>
    </row>
    <row r="2" spans="1:12" ht="50.1" customHeight="1" thickBot="1" x14ac:dyDescent="0.3">
      <c r="A2" s="9" t="s">
        <v>3</v>
      </c>
      <c r="B2" s="9" t="s">
        <v>0</v>
      </c>
      <c r="C2" s="3" t="s">
        <v>1</v>
      </c>
      <c r="D2" s="3" t="s">
        <v>2</v>
      </c>
      <c r="E2" s="4" t="s">
        <v>111</v>
      </c>
      <c r="F2" s="4" t="s">
        <v>110</v>
      </c>
      <c r="G2" s="4" t="s">
        <v>121</v>
      </c>
      <c r="H2" s="64" t="s">
        <v>348</v>
      </c>
      <c r="I2" s="5" t="s">
        <v>160</v>
      </c>
      <c r="J2" s="68" t="s">
        <v>392</v>
      </c>
      <c r="K2" s="5"/>
      <c r="L2" s="2" t="s">
        <v>112</v>
      </c>
    </row>
    <row r="3" spans="1:12" ht="20.100000000000001" customHeight="1" thickBot="1" x14ac:dyDescent="0.3">
      <c r="A3" s="6">
        <v>1</v>
      </c>
      <c r="B3" s="13">
        <v>7</v>
      </c>
      <c r="C3" s="43" t="s">
        <v>207</v>
      </c>
      <c r="D3" s="7" t="s">
        <v>208</v>
      </c>
      <c r="E3" s="80">
        <v>40</v>
      </c>
      <c r="F3" s="80">
        <v>50</v>
      </c>
      <c r="G3" s="80">
        <v>47</v>
      </c>
      <c r="H3" s="38">
        <v>50</v>
      </c>
      <c r="I3" s="38"/>
      <c r="J3" s="38">
        <v>44</v>
      </c>
      <c r="K3" s="27"/>
      <c r="L3" s="44">
        <f>E3+F3+G3+H3+I3+J3+K3</f>
        <v>231</v>
      </c>
    </row>
    <row r="4" spans="1:12" ht="20.100000000000001" customHeight="1" thickBot="1" x14ac:dyDescent="0.3">
      <c r="A4" s="8">
        <v>2</v>
      </c>
      <c r="B4" s="14">
        <v>26</v>
      </c>
      <c r="C4" s="1" t="s">
        <v>103</v>
      </c>
      <c r="D4" s="1" t="s">
        <v>11</v>
      </c>
      <c r="E4" s="81">
        <v>31</v>
      </c>
      <c r="F4" s="81">
        <v>40</v>
      </c>
      <c r="G4" s="81">
        <v>40</v>
      </c>
      <c r="H4" s="40">
        <v>36</v>
      </c>
      <c r="I4" s="40"/>
      <c r="J4" s="40">
        <v>34</v>
      </c>
      <c r="K4" s="28"/>
      <c r="L4" s="44">
        <f>E4+F4+G4+H4+I4+J4+K4</f>
        <v>181</v>
      </c>
    </row>
    <row r="5" spans="1:12" ht="20.100000000000001" customHeight="1" thickBot="1" x14ac:dyDescent="0.3">
      <c r="A5" s="8">
        <v>3</v>
      </c>
      <c r="B5" s="14">
        <v>66</v>
      </c>
      <c r="C5" s="1" t="s">
        <v>10</v>
      </c>
      <c r="D5" s="1"/>
      <c r="E5" s="81">
        <v>29</v>
      </c>
      <c r="F5" s="81">
        <v>36</v>
      </c>
      <c r="G5" s="81">
        <v>34</v>
      </c>
      <c r="H5" s="40">
        <v>36</v>
      </c>
      <c r="I5" s="40"/>
      <c r="J5" s="40">
        <v>34</v>
      </c>
      <c r="K5" s="28"/>
      <c r="L5" s="44">
        <f>E5+F5+G5+H5+I5+J5+K5</f>
        <v>169</v>
      </c>
    </row>
    <row r="6" spans="1:12" ht="20.100000000000001" customHeight="1" thickBot="1" x14ac:dyDescent="0.3">
      <c r="A6" s="6">
        <v>4</v>
      </c>
      <c r="B6" s="14">
        <v>794</v>
      </c>
      <c r="C6" s="1" t="s">
        <v>7</v>
      </c>
      <c r="D6" s="1" t="s">
        <v>8</v>
      </c>
      <c r="E6" s="81">
        <v>47</v>
      </c>
      <c r="F6" s="81">
        <v>44</v>
      </c>
      <c r="G6" s="81">
        <v>25</v>
      </c>
      <c r="H6" s="40">
        <v>44</v>
      </c>
      <c r="I6" s="40"/>
      <c r="J6" s="40">
        <v>8</v>
      </c>
      <c r="K6" s="28"/>
      <c r="L6" s="44">
        <f>E6+F6+G6+H6+I6+J6+K6</f>
        <v>168</v>
      </c>
    </row>
    <row r="7" spans="1:12" ht="20.100000000000001" customHeight="1" thickBot="1" x14ac:dyDescent="0.3">
      <c r="A7" s="8">
        <v>5</v>
      </c>
      <c r="B7" s="29">
        <v>211</v>
      </c>
      <c r="C7" s="1" t="s">
        <v>108</v>
      </c>
      <c r="D7" s="1"/>
      <c r="E7" s="81">
        <v>23</v>
      </c>
      <c r="F7" s="81">
        <v>28</v>
      </c>
      <c r="G7" s="81">
        <v>32</v>
      </c>
      <c r="H7" s="40">
        <v>23</v>
      </c>
      <c r="I7" s="40"/>
      <c r="J7" s="40">
        <v>25</v>
      </c>
      <c r="K7" s="28"/>
      <c r="L7" s="44">
        <f>E7+F7+G7+H7+I7+J7+K7</f>
        <v>131</v>
      </c>
    </row>
    <row r="8" spans="1:12" ht="20.100000000000001" customHeight="1" thickBot="1" x14ac:dyDescent="0.3">
      <c r="A8" s="8">
        <v>6</v>
      </c>
      <c r="B8" s="14">
        <v>66</v>
      </c>
      <c r="C8" s="1" t="s">
        <v>107</v>
      </c>
      <c r="D8" s="1" t="s">
        <v>11</v>
      </c>
      <c r="E8" s="81">
        <v>19</v>
      </c>
      <c r="F8" s="81"/>
      <c r="G8" s="81">
        <v>36</v>
      </c>
      <c r="H8" s="40">
        <v>30</v>
      </c>
      <c r="I8" s="40"/>
      <c r="J8" s="40"/>
      <c r="K8" s="28"/>
      <c r="L8" s="44">
        <f>E8+F8+G8+H8+I8+J8+K8</f>
        <v>85</v>
      </c>
    </row>
    <row r="9" spans="1:12" ht="20.100000000000001" customHeight="1" thickBot="1" x14ac:dyDescent="0.3">
      <c r="A9" s="6">
        <v>7</v>
      </c>
      <c r="B9" s="14">
        <v>77</v>
      </c>
      <c r="C9" s="1" t="s">
        <v>211</v>
      </c>
      <c r="D9" s="1" t="s">
        <v>212</v>
      </c>
      <c r="E9" s="81">
        <v>26</v>
      </c>
      <c r="F9" s="81"/>
      <c r="G9" s="81">
        <v>29</v>
      </c>
      <c r="H9" s="40">
        <v>28</v>
      </c>
      <c r="I9" s="40"/>
      <c r="J9" s="40"/>
      <c r="K9" s="28"/>
      <c r="L9" s="44">
        <f>E9+F9+G9+H9+I9+J9+K9</f>
        <v>83</v>
      </c>
    </row>
    <row r="10" spans="1:12" ht="20.100000000000001" customHeight="1" thickBot="1" x14ac:dyDescent="0.3">
      <c r="A10" s="8">
        <v>8</v>
      </c>
      <c r="B10" s="14">
        <v>22</v>
      </c>
      <c r="C10" s="1" t="s">
        <v>9</v>
      </c>
      <c r="D10" s="1" t="s">
        <v>93</v>
      </c>
      <c r="E10" s="81">
        <v>25</v>
      </c>
      <c r="F10" s="81">
        <v>30</v>
      </c>
      <c r="G10" s="81">
        <v>26</v>
      </c>
      <c r="H10" s="40"/>
      <c r="I10" s="40"/>
      <c r="J10" s="40"/>
      <c r="K10" s="28"/>
      <c r="L10" s="44">
        <f>E10+F10+G10+H10+I10+J10+K10</f>
        <v>81</v>
      </c>
    </row>
    <row r="11" spans="1:12" ht="20.100000000000001" customHeight="1" thickBot="1" x14ac:dyDescent="0.3">
      <c r="A11" s="8">
        <v>9</v>
      </c>
      <c r="B11" s="14">
        <v>69</v>
      </c>
      <c r="C11" s="1" t="s">
        <v>210</v>
      </c>
      <c r="D11" s="1" t="s">
        <v>209</v>
      </c>
      <c r="E11" s="81">
        <v>34</v>
      </c>
      <c r="F11" s="81"/>
      <c r="G11" s="81"/>
      <c r="H11" s="40"/>
      <c r="I11" s="40"/>
      <c r="J11" s="40">
        <v>40</v>
      </c>
      <c r="K11" s="28"/>
      <c r="L11" s="44">
        <f>E11+F11+G11+H11+I11+J11+K11</f>
        <v>74</v>
      </c>
    </row>
    <row r="12" spans="1:12" ht="20.100000000000001" customHeight="1" thickBot="1" x14ac:dyDescent="0.3">
      <c r="A12" s="6">
        <v>10</v>
      </c>
      <c r="B12" s="14">
        <v>7</v>
      </c>
      <c r="C12" s="1" t="s">
        <v>398</v>
      </c>
      <c r="D12" s="1" t="s">
        <v>368</v>
      </c>
      <c r="E12" s="49"/>
      <c r="F12" s="49"/>
      <c r="G12" s="49"/>
      <c r="H12" s="40">
        <v>36</v>
      </c>
      <c r="I12" s="1"/>
      <c r="J12" s="40">
        <v>26</v>
      </c>
      <c r="K12" s="28"/>
      <c r="L12" s="44">
        <f>E12+F12+G12+H12+I12+J12+K12</f>
        <v>62</v>
      </c>
    </row>
    <row r="13" spans="1:12" ht="20.100000000000001" customHeight="1" thickBot="1" x14ac:dyDescent="0.3">
      <c r="A13" s="8">
        <v>11</v>
      </c>
      <c r="B13" s="14">
        <v>224</v>
      </c>
      <c r="C13" s="17" t="s">
        <v>218</v>
      </c>
      <c r="D13" s="1" t="s">
        <v>60</v>
      </c>
      <c r="E13" s="81"/>
      <c r="F13" s="81"/>
      <c r="G13" s="81">
        <v>27</v>
      </c>
      <c r="H13" s="40">
        <v>24</v>
      </c>
      <c r="I13" s="40"/>
      <c r="J13" s="40"/>
      <c r="K13" s="28"/>
      <c r="L13" s="44">
        <f>E13+F13+G13+H13+I13+J13+K13</f>
        <v>51</v>
      </c>
    </row>
    <row r="14" spans="1:12" ht="20.100000000000001" customHeight="1" thickBot="1" x14ac:dyDescent="0.3">
      <c r="A14" s="8">
        <v>12</v>
      </c>
      <c r="B14" s="14">
        <v>93</v>
      </c>
      <c r="C14" s="1" t="s">
        <v>397</v>
      </c>
      <c r="D14" s="1" t="s">
        <v>23</v>
      </c>
      <c r="E14" s="81"/>
      <c r="F14" s="81"/>
      <c r="G14" s="81"/>
      <c r="H14" s="40"/>
      <c r="I14" s="40"/>
      <c r="J14" s="40">
        <v>50</v>
      </c>
      <c r="K14" s="28"/>
      <c r="L14" s="44">
        <f>E14+F14+G14+H14+I14+J14+K14</f>
        <v>50</v>
      </c>
    </row>
    <row r="15" spans="1:12" ht="20.100000000000001" customHeight="1" thickBot="1" x14ac:dyDescent="0.3">
      <c r="A15" s="6">
        <v>13</v>
      </c>
      <c r="B15" s="14">
        <v>13</v>
      </c>
      <c r="C15" s="1" t="s">
        <v>206</v>
      </c>
      <c r="D15" s="1" t="s">
        <v>102</v>
      </c>
      <c r="E15" s="81">
        <v>47</v>
      </c>
      <c r="F15" s="81"/>
      <c r="G15" s="81"/>
      <c r="H15" s="40"/>
      <c r="I15" s="40"/>
      <c r="J15" s="40"/>
      <c r="K15" s="28"/>
      <c r="L15" s="44">
        <f>E15+F15+G15+H15+I15+J15+K15</f>
        <v>47</v>
      </c>
    </row>
    <row r="16" spans="1:12" ht="20.100000000000001" customHeight="1" thickBot="1" x14ac:dyDescent="0.3">
      <c r="A16" s="8">
        <v>14</v>
      </c>
      <c r="B16" s="14">
        <v>21</v>
      </c>
      <c r="C16" s="1" t="s">
        <v>104</v>
      </c>
      <c r="D16" s="1" t="s">
        <v>208</v>
      </c>
      <c r="E16" s="49"/>
      <c r="F16" s="49"/>
      <c r="G16" s="49"/>
      <c r="H16" s="40">
        <v>23</v>
      </c>
      <c r="I16" s="1"/>
      <c r="J16" s="40">
        <v>23</v>
      </c>
      <c r="K16" s="28"/>
      <c r="L16" s="44">
        <f>E16+F16+G16+H16+I16+J16+K16</f>
        <v>46</v>
      </c>
    </row>
    <row r="17" spans="1:12" ht="20.100000000000001" customHeight="1" thickBot="1" x14ac:dyDescent="0.3">
      <c r="A17" s="8">
        <v>15</v>
      </c>
      <c r="B17" s="14">
        <v>2</v>
      </c>
      <c r="C17" s="1" t="s">
        <v>216</v>
      </c>
      <c r="D17" s="1" t="s">
        <v>217</v>
      </c>
      <c r="E17" s="81">
        <v>15</v>
      </c>
      <c r="F17" s="81"/>
      <c r="G17" s="81">
        <v>25</v>
      </c>
      <c r="H17" s="40"/>
      <c r="I17" s="40"/>
      <c r="J17" s="40"/>
      <c r="K17" s="28"/>
      <c r="L17" s="44">
        <f>E17+F17+G17+H17+I17+J17+K17</f>
        <v>40</v>
      </c>
    </row>
    <row r="18" spans="1:12" ht="20.100000000000001" customHeight="1" thickBot="1" x14ac:dyDescent="0.3">
      <c r="A18" s="6">
        <v>16</v>
      </c>
      <c r="B18" s="14">
        <v>500</v>
      </c>
      <c r="C18" s="1" t="s">
        <v>213</v>
      </c>
      <c r="D18" s="1" t="s">
        <v>214</v>
      </c>
      <c r="E18" s="81">
        <v>17</v>
      </c>
      <c r="F18" s="81"/>
      <c r="G18" s="81"/>
      <c r="H18" s="40"/>
      <c r="I18" s="40"/>
      <c r="J18" s="40">
        <v>20</v>
      </c>
      <c r="K18" s="28"/>
      <c r="L18" s="44">
        <f>E18+F18+G18+H18+I18+J18+K18</f>
        <v>37</v>
      </c>
    </row>
    <row r="19" spans="1:12" ht="20.100000000000001" customHeight="1" thickBot="1" x14ac:dyDescent="0.3">
      <c r="A19" s="8">
        <v>17</v>
      </c>
      <c r="B19" s="14">
        <v>72</v>
      </c>
      <c r="C19" s="1" t="s">
        <v>90</v>
      </c>
      <c r="D19" s="1"/>
      <c r="E19" s="81"/>
      <c r="F19" s="81">
        <v>32</v>
      </c>
      <c r="G19" s="81"/>
      <c r="H19" s="40"/>
      <c r="I19" s="40"/>
      <c r="J19" s="40"/>
      <c r="K19" s="28"/>
      <c r="L19" s="44">
        <f>E19+F19+G19+H19+I19+J19+K19</f>
        <v>32</v>
      </c>
    </row>
    <row r="20" spans="1:12" ht="20.100000000000001" customHeight="1" thickBot="1" x14ac:dyDescent="0.3">
      <c r="A20" s="8">
        <v>18</v>
      </c>
      <c r="B20" s="14">
        <v>198</v>
      </c>
      <c r="C20" s="1" t="s">
        <v>393</v>
      </c>
      <c r="D20" s="1" t="s">
        <v>99</v>
      </c>
      <c r="E20" s="81"/>
      <c r="F20" s="81"/>
      <c r="G20" s="81"/>
      <c r="H20" s="40"/>
      <c r="I20" s="40"/>
      <c r="J20" s="40">
        <v>30</v>
      </c>
      <c r="K20" s="28"/>
      <c r="L20" s="44">
        <f>E20+F20+G20+H20+I20+J20+K20</f>
        <v>30</v>
      </c>
    </row>
    <row r="21" spans="1:12" ht="20.100000000000001" customHeight="1" thickBot="1" x14ac:dyDescent="0.3">
      <c r="A21" s="6">
        <v>19</v>
      </c>
      <c r="B21" s="22">
        <v>23</v>
      </c>
      <c r="C21" s="23" t="s">
        <v>61</v>
      </c>
      <c r="D21" s="23" t="s">
        <v>93</v>
      </c>
      <c r="E21" s="82">
        <v>29</v>
      </c>
      <c r="F21" s="82"/>
      <c r="G21" s="82"/>
      <c r="H21" s="45"/>
      <c r="I21" s="45"/>
      <c r="J21" s="45"/>
      <c r="K21" s="109"/>
      <c r="L21" s="44">
        <f>E21+F21+G21+H21+I21+J21+K21</f>
        <v>29</v>
      </c>
    </row>
    <row r="22" spans="1:12" ht="20.100000000000001" customHeight="1" thickBot="1" x14ac:dyDescent="0.3">
      <c r="A22" s="8">
        <v>20</v>
      </c>
      <c r="B22" s="22">
        <v>63</v>
      </c>
      <c r="C22" s="23" t="s">
        <v>394</v>
      </c>
      <c r="D22" s="23" t="s">
        <v>11</v>
      </c>
      <c r="E22" s="82"/>
      <c r="F22" s="82"/>
      <c r="G22" s="82"/>
      <c r="H22" s="45"/>
      <c r="I22" s="45"/>
      <c r="J22" s="45">
        <v>24</v>
      </c>
      <c r="K22" s="109"/>
      <c r="L22" s="75">
        <f>E22+F22+G22+H22+I22+J22+K22</f>
        <v>24</v>
      </c>
    </row>
    <row r="23" spans="1:12" ht="20.100000000000001" customHeight="1" thickBot="1" x14ac:dyDescent="0.3">
      <c r="A23" s="8">
        <v>21</v>
      </c>
      <c r="B23" s="22">
        <v>49</v>
      </c>
      <c r="C23" s="23" t="s">
        <v>369</v>
      </c>
      <c r="D23" s="23" t="s">
        <v>370</v>
      </c>
      <c r="E23" s="99"/>
      <c r="F23" s="99"/>
      <c r="G23" s="99"/>
      <c r="H23" s="45">
        <v>22</v>
      </c>
      <c r="I23" s="23"/>
      <c r="J23" s="45"/>
      <c r="K23" s="109"/>
      <c r="L23" s="75">
        <f>E23+F23+G23+H23+I23+J23+K23</f>
        <v>22</v>
      </c>
    </row>
    <row r="24" spans="1:12" ht="20.100000000000001" customHeight="1" thickBot="1" x14ac:dyDescent="0.3">
      <c r="A24" s="6">
        <v>22</v>
      </c>
      <c r="B24" s="22">
        <v>3</v>
      </c>
      <c r="C24" s="23" t="s">
        <v>115</v>
      </c>
      <c r="D24" s="23" t="s">
        <v>116</v>
      </c>
      <c r="E24" s="82"/>
      <c r="F24" s="82"/>
      <c r="G24" s="82"/>
      <c r="H24" s="45"/>
      <c r="I24" s="45"/>
      <c r="J24" s="45">
        <v>20</v>
      </c>
      <c r="K24" s="109"/>
      <c r="L24" s="75">
        <f>E24+F24+G24+H24+I24+J24+K24</f>
        <v>20</v>
      </c>
    </row>
    <row r="25" spans="1:12" ht="20.100000000000001" customHeight="1" thickBot="1" x14ac:dyDescent="0.3">
      <c r="A25" s="8">
        <v>23</v>
      </c>
      <c r="B25" s="110">
        <v>6</v>
      </c>
      <c r="C25" s="23" t="s">
        <v>215</v>
      </c>
      <c r="D25" s="23" t="s">
        <v>214</v>
      </c>
      <c r="E25" s="82">
        <v>15</v>
      </c>
      <c r="F25" s="82"/>
      <c r="G25" s="82"/>
      <c r="H25" s="45"/>
      <c r="I25" s="45"/>
      <c r="J25" s="45"/>
      <c r="K25" s="109"/>
      <c r="L25" s="75">
        <f>E25+F25+G25+H25+I25+J25+K25</f>
        <v>15</v>
      </c>
    </row>
    <row r="26" spans="1:12" ht="20.100000000000001" customHeight="1" thickBot="1" x14ac:dyDescent="0.3">
      <c r="A26" s="8">
        <v>24</v>
      </c>
      <c r="B26" s="53">
        <v>13</v>
      </c>
      <c r="C26" s="54" t="s">
        <v>59</v>
      </c>
      <c r="D26" s="54" t="s">
        <v>11</v>
      </c>
      <c r="E26" s="89"/>
      <c r="F26" s="89"/>
      <c r="G26" s="89"/>
      <c r="H26" s="59"/>
      <c r="I26" s="59"/>
      <c r="J26" s="59">
        <v>8</v>
      </c>
      <c r="K26" s="57"/>
      <c r="L26" s="63">
        <f>E26+F26+G26+H26+I26+J26+K26</f>
        <v>8</v>
      </c>
    </row>
    <row r="27" spans="1:12" x14ac:dyDescent="0.25">
      <c r="A27" s="24"/>
      <c r="B27" s="61"/>
      <c r="C27" s="24"/>
    </row>
  </sheetData>
  <sortState ref="B3:L26">
    <sortCondition descending="1" ref="L3:L26"/>
  </sortState>
  <pageMargins left="0.7" right="0.7" top="0.78740157499999996" bottom="0.78740157499999996" header="0.3" footer="0.3"/>
  <pageSetup paperSize="9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N45"/>
  <sheetViews>
    <sheetView workbookViewId="0">
      <selection activeCell="A22" sqref="A22"/>
    </sheetView>
  </sheetViews>
  <sheetFormatPr baseColWidth="10" defaultRowHeight="15" x14ac:dyDescent="0.25"/>
  <cols>
    <col min="1" max="1" width="4.140625" customWidth="1"/>
    <col min="2" max="2" width="4.140625" style="11" customWidth="1"/>
    <col min="3" max="3" width="31.7109375" customWidth="1"/>
    <col min="4" max="4" width="32.42578125" customWidth="1"/>
    <col min="5" max="8" width="8.7109375" customWidth="1"/>
    <col min="9" max="9" width="8.7109375" hidden="1" customWidth="1"/>
    <col min="10" max="10" width="8.7109375" customWidth="1"/>
    <col min="11" max="11" width="11.7109375" customWidth="1"/>
  </cols>
  <sheetData>
    <row r="1" spans="1:14" ht="27.95" customHeight="1" thickBot="1" x14ac:dyDescent="0.55000000000000004">
      <c r="C1" s="10" t="s">
        <v>29</v>
      </c>
    </row>
    <row r="2" spans="1:14" ht="50.1" customHeight="1" thickBot="1" x14ac:dyDescent="0.3">
      <c r="A2" s="9" t="s">
        <v>3</v>
      </c>
      <c r="B2" s="12" t="s">
        <v>0</v>
      </c>
      <c r="C2" s="3" t="s">
        <v>1</v>
      </c>
      <c r="D2" s="3" t="s">
        <v>2</v>
      </c>
      <c r="E2" s="4" t="s">
        <v>111</v>
      </c>
      <c r="F2" s="4" t="s">
        <v>110</v>
      </c>
      <c r="G2" s="4" t="s">
        <v>205</v>
      </c>
      <c r="H2" s="4" t="s">
        <v>348</v>
      </c>
      <c r="I2" s="5" t="s">
        <v>160</v>
      </c>
      <c r="J2" s="4" t="s">
        <v>389</v>
      </c>
      <c r="K2" s="2" t="s">
        <v>112</v>
      </c>
    </row>
    <row r="3" spans="1:14" ht="20.100000000000001" customHeight="1" thickBot="1" x14ac:dyDescent="0.3">
      <c r="A3" s="6">
        <v>1</v>
      </c>
      <c r="B3" s="13">
        <v>7</v>
      </c>
      <c r="C3" s="7" t="s">
        <v>86</v>
      </c>
      <c r="D3" s="7" t="s">
        <v>11</v>
      </c>
      <c r="E3" s="80">
        <v>50</v>
      </c>
      <c r="F3" s="80">
        <v>47</v>
      </c>
      <c r="G3" s="80">
        <v>50</v>
      </c>
      <c r="H3" s="38">
        <v>50</v>
      </c>
      <c r="I3" s="38"/>
      <c r="J3" s="38">
        <v>42</v>
      </c>
      <c r="K3" s="44">
        <f>E3+F3+G3+H3+I3+J3</f>
        <v>239</v>
      </c>
    </row>
    <row r="4" spans="1:14" ht="20.100000000000001" customHeight="1" thickBot="1" x14ac:dyDescent="0.3">
      <c r="A4" s="8">
        <v>2</v>
      </c>
      <c r="B4" s="14">
        <v>13</v>
      </c>
      <c r="C4" s="1" t="s">
        <v>85</v>
      </c>
      <c r="D4" s="1" t="s">
        <v>99</v>
      </c>
      <c r="E4" s="81">
        <v>44</v>
      </c>
      <c r="F4" s="81">
        <v>47</v>
      </c>
      <c r="G4" s="81">
        <v>44</v>
      </c>
      <c r="H4" s="40">
        <v>38</v>
      </c>
      <c r="I4" s="40"/>
      <c r="J4" s="40">
        <v>42</v>
      </c>
      <c r="K4" s="44">
        <f>E4+F4+G4+H4+I4+J4</f>
        <v>215</v>
      </c>
    </row>
    <row r="5" spans="1:14" ht="20.100000000000001" customHeight="1" thickBot="1" x14ac:dyDescent="0.3">
      <c r="A5" s="8">
        <v>3</v>
      </c>
      <c r="B5" s="14">
        <v>63</v>
      </c>
      <c r="C5" s="1" t="s">
        <v>59</v>
      </c>
      <c r="D5" s="1" t="s">
        <v>11</v>
      </c>
      <c r="E5" s="81">
        <v>30</v>
      </c>
      <c r="F5" s="81">
        <v>36</v>
      </c>
      <c r="G5" s="81">
        <v>30</v>
      </c>
      <c r="H5" s="40">
        <v>30</v>
      </c>
      <c r="I5" s="40"/>
      <c r="J5" s="40">
        <v>30</v>
      </c>
      <c r="K5" s="44">
        <f>E5+F5+G5+H5+I5+J5</f>
        <v>156</v>
      </c>
    </row>
    <row r="6" spans="1:14" ht="20.100000000000001" customHeight="1" thickBot="1" x14ac:dyDescent="0.3">
      <c r="A6" s="6">
        <v>4</v>
      </c>
      <c r="B6" s="14">
        <v>77</v>
      </c>
      <c r="C6" s="1" t="s">
        <v>105</v>
      </c>
      <c r="D6" s="1" t="s">
        <v>96</v>
      </c>
      <c r="E6" s="81">
        <v>22</v>
      </c>
      <c r="F6" s="81">
        <v>28</v>
      </c>
      <c r="G6" s="81">
        <v>30</v>
      </c>
      <c r="H6" s="40">
        <v>38</v>
      </c>
      <c r="I6" s="40"/>
      <c r="J6" s="40">
        <v>30</v>
      </c>
      <c r="K6" s="44">
        <f>E6+F6+G6+H6+I6+J6</f>
        <v>148</v>
      </c>
    </row>
    <row r="7" spans="1:14" ht="20.100000000000001" customHeight="1" thickBot="1" x14ac:dyDescent="0.3">
      <c r="A7" s="8">
        <v>5</v>
      </c>
      <c r="B7" s="14">
        <v>589</v>
      </c>
      <c r="C7" s="1" t="s">
        <v>6</v>
      </c>
      <c r="D7" s="1" t="s">
        <v>99</v>
      </c>
      <c r="E7" s="81">
        <v>28</v>
      </c>
      <c r="F7" s="81">
        <v>30</v>
      </c>
      <c r="G7" s="81">
        <v>38</v>
      </c>
      <c r="H7" s="40">
        <v>27</v>
      </c>
      <c r="I7" s="40"/>
      <c r="J7" s="40">
        <v>22</v>
      </c>
      <c r="K7" s="44">
        <f>E7+F7+G7+H7+I7+J7</f>
        <v>145</v>
      </c>
    </row>
    <row r="8" spans="1:14" ht="20.100000000000001" customHeight="1" thickBot="1" x14ac:dyDescent="0.3">
      <c r="A8" s="8">
        <v>6</v>
      </c>
      <c r="B8" s="14">
        <v>21</v>
      </c>
      <c r="C8" s="1" t="s">
        <v>394</v>
      </c>
      <c r="D8" s="1" t="s">
        <v>11</v>
      </c>
      <c r="E8" s="81">
        <v>36</v>
      </c>
      <c r="F8" s="81">
        <v>40</v>
      </c>
      <c r="G8" s="81">
        <v>28</v>
      </c>
      <c r="H8" s="40"/>
      <c r="I8" s="40"/>
      <c r="J8" s="40">
        <v>28</v>
      </c>
      <c r="K8" s="44">
        <f>E8+F8+G8+H8+I8+J8</f>
        <v>132</v>
      </c>
      <c r="N8" s="21"/>
    </row>
    <row r="9" spans="1:14" ht="20.100000000000001" customHeight="1" thickBot="1" x14ac:dyDescent="0.3">
      <c r="A9" s="6">
        <v>7</v>
      </c>
      <c r="B9" s="14">
        <v>919</v>
      </c>
      <c r="C9" s="1" t="s">
        <v>106</v>
      </c>
      <c r="D9" s="1"/>
      <c r="E9" s="81">
        <v>16</v>
      </c>
      <c r="F9" s="81">
        <v>26</v>
      </c>
      <c r="G9" s="81">
        <v>29</v>
      </c>
      <c r="H9" s="40">
        <v>27</v>
      </c>
      <c r="I9" s="40"/>
      <c r="J9" s="40">
        <v>30</v>
      </c>
      <c r="K9" s="44">
        <f>E9+F9+G9+H9+I9+J9</f>
        <v>128</v>
      </c>
    </row>
    <row r="10" spans="1:14" ht="20.100000000000001" customHeight="1" thickBot="1" x14ac:dyDescent="0.3">
      <c r="A10" s="8">
        <v>8</v>
      </c>
      <c r="B10" s="14">
        <v>276</v>
      </c>
      <c r="C10" s="1" t="s">
        <v>4</v>
      </c>
      <c r="D10" s="1" t="s">
        <v>5</v>
      </c>
      <c r="E10" s="81">
        <v>40</v>
      </c>
      <c r="F10" s="81"/>
      <c r="G10" s="81">
        <v>20</v>
      </c>
      <c r="H10" s="40">
        <v>32</v>
      </c>
      <c r="I10" s="40"/>
      <c r="J10" s="40">
        <v>30</v>
      </c>
      <c r="K10" s="44">
        <f>E10+F10+G10+H10+I10+J10</f>
        <v>122</v>
      </c>
    </row>
    <row r="11" spans="1:14" ht="20.100000000000001" customHeight="1" thickBot="1" x14ac:dyDescent="0.3">
      <c r="A11" s="8">
        <v>9</v>
      </c>
      <c r="B11" s="14">
        <v>10</v>
      </c>
      <c r="C11" s="1" t="s">
        <v>101</v>
      </c>
      <c r="D11" s="1" t="s">
        <v>11</v>
      </c>
      <c r="E11" s="81">
        <v>24</v>
      </c>
      <c r="F11" s="81">
        <v>16</v>
      </c>
      <c r="G11" s="81">
        <v>26</v>
      </c>
      <c r="H11" s="40">
        <v>24</v>
      </c>
      <c r="I11" s="40"/>
      <c r="J11" s="40">
        <v>28</v>
      </c>
      <c r="K11" s="44">
        <f>E11+F11+G11+H11+I11+J11</f>
        <v>118</v>
      </c>
    </row>
    <row r="12" spans="1:14" ht="20.100000000000001" customHeight="1" thickBot="1" x14ac:dyDescent="0.3">
      <c r="A12" s="6">
        <v>10</v>
      </c>
      <c r="B12" s="14">
        <v>215</v>
      </c>
      <c r="C12" s="17" t="s">
        <v>92</v>
      </c>
      <c r="D12" s="1" t="s">
        <v>60</v>
      </c>
      <c r="E12" s="81">
        <v>20</v>
      </c>
      <c r="F12" s="81">
        <v>23</v>
      </c>
      <c r="G12" s="81">
        <v>20</v>
      </c>
      <c r="H12" s="40">
        <v>22</v>
      </c>
      <c r="I12" s="40"/>
      <c r="J12" s="40">
        <v>20</v>
      </c>
      <c r="K12" s="44">
        <f>E12+F12+G12+H12+I12+J12</f>
        <v>105</v>
      </c>
    </row>
    <row r="13" spans="1:14" ht="20.100000000000001" customHeight="1" thickBot="1" x14ac:dyDescent="0.3">
      <c r="A13" s="8">
        <v>11</v>
      </c>
      <c r="B13" s="14">
        <v>5</v>
      </c>
      <c r="C13" s="1" t="s">
        <v>104</v>
      </c>
      <c r="D13" s="1"/>
      <c r="E13" s="81"/>
      <c r="F13" s="81">
        <v>28</v>
      </c>
      <c r="G13" s="81">
        <v>26</v>
      </c>
      <c r="H13" s="40"/>
      <c r="I13" s="40"/>
      <c r="J13" s="40"/>
      <c r="K13" s="44">
        <f>E13+F13+G13+H13+I13+J13</f>
        <v>54</v>
      </c>
    </row>
    <row r="14" spans="1:14" ht="20.100000000000001" customHeight="1" thickBot="1" x14ac:dyDescent="0.3">
      <c r="A14" s="8">
        <v>12</v>
      </c>
      <c r="B14" s="14">
        <v>198</v>
      </c>
      <c r="C14" s="1" t="s">
        <v>393</v>
      </c>
      <c r="D14" s="1" t="s">
        <v>99</v>
      </c>
      <c r="E14" s="1"/>
      <c r="F14" s="1"/>
      <c r="G14" s="1"/>
      <c r="H14" s="1"/>
      <c r="I14" s="1"/>
      <c r="J14" s="40">
        <v>50</v>
      </c>
      <c r="K14" s="44">
        <f>E14+F14+G14+H14+I14+J14</f>
        <v>50</v>
      </c>
    </row>
    <row r="15" spans="1:14" ht="20.100000000000001" customHeight="1" thickBot="1" x14ac:dyDescent="0.3">
      <c r="A15" s="6">
        <v>13</v>
      </c>
      <c r="B15" s="22">
        <v>99</v>
      </c>
      <c r="C15" s="23" t="s">
        <v>367</v>
      </c>
      <c r="D15" s="23"/>
      <c r="E15" s="23"/>
      <c r="F15" s="23"/>
      <c r="G15" s="23"/>
      <c r="H15" s="45">
        <v>44</v>
      </c>
      <c r="I15" s="23"/>
      <c r="J15" s="23"/>
      <c r="K15" s="44">
        <f>E15+F15+G15+H15+I15+J15</f>
        <v>44</v>
      </c>
    </row>
    <row r="16" spans="1:14" ht="20.100000000000001" customHeight="1" thickBot="1" x14ac:dyDescent="0.3">
      <c r="A16" s="8">
        <v>14</v>
      </c>
      <c r="B16" s="14">
        <v>100</v>
      </c>
      <c r="C16" s="17" t="s">
        <v>119</v>
      </c>
      <c r="D16" s="17" t="s">
        <v>120</v>
      </c>
      <c r="E16" s="81">
        <v>13</v>
      </c>
      <c r="F16" s="81">
        <v>10</v>
      </c>
      <c r="G16" s="81">
        <v>20</v>
      </c>
      <c r="H16" s="40"/>
      <c r="I16" s="40"/>
      <c r="J16" s="40"/>
      <c r="K16" s="44">
        <f>E16+F16+G16+H16+I16+J16</f>
        <v>43</v>
      </c>
    </row>
    <row r="17" spans="1:11" ht="20.100000000000001" customHeight="1" thickBot="1" x14ac:dyDescent="0.3">
      <c r="A17" s="8">
        <v>15</v>
      </c>
      <c r="B17" s="22"/>
      <c r="C17" s="23" t="s">
        <v>113</v>
      </c>
      <c r="D17" s="23" t="s">
        <v>114</v>
      </c>
      <c r="E17" s="82">
        <v>32</v>
      </c>
      <c r="F17" s="82"/>
      <c r="G17" s="82"/>
      <c r="H17" s="45"/>
      <c r="I17" s="45"/>
      <c r="J17" s="45"/>
      <c r="K17" s="44">
        <f>E17+F17+G17+H17+I17+J17</f>
        <v>32</v>
      </c>
    </row>
    <row r="18" spans="1:11" ht="20.100000000000001" customHeight="1" thickBot="1" x14ac:dyDescent="0.3">
      <c r="A18" s="6">
        <v>16</v>
      </c>
      <c r="B18" s="22"/>
      <c r="C18" s="23" t="s">
        <v>115</v>
      </c>
      <c r="D18" s="23" t="s">
        <v>116</v>
      </c>
      <c r="E18" s="82">
        <v>26</v>
      </c>
      <c r="F18" s="82"/>
      <c r="G18" s="82"/>
      <c r="H18" s="45"/>
      <c r="I18" s="45"/>
      <c r="J18" s="45"/>
      <c r="K18" s="44">
        <f>E18+F18+G18+H18+I18+J18</f>
        <v>26</v>
      </c>
    </row>
    <row r="19" spans="1:11" ht="20.100000000000001" customHeight="1" thickBot="1" x14ac:dyDescent="0.3">
      <c r="A19" s="6">
        <v>17</v>
      </c>
      <c r="B19" s="22"/>
      <c r="C19" s="31" t="s">
        <v>118</v>
      </c>
      <c r="D19" s="31" t="s">
        <v>60</v>
      </c>
      <c r="E19" s="82">
        <v>15</v>
      </c>
      <c r="F19" s="82">
        <v>9</v>
      </c>
      <c r="G19" s="82"/>
      <c r="H19" s="45"/>
      <c r="I19" s="45"/>
      <c r="J19" s="45"/>
      <c r="K19" s="44">
        <f>E19+F19+G19+H19+I19+J19</f>
        <v>24</v>
      </c>
    </row>
    <row r="20" spans="1:11" ht="20.100000000000001" customHeight="1" thickBot="1" x14ac:dyDescent="0.3">
      <c r="A20" s="31">
        <v>18</v>
      </c>
      <c r="B20" s="22">
        <v>350</v>
      </c>
      <c r="C20" s="23" t="s">
        <v>395</v>
      </c>
      <c r="D20" s="23" t="s">
        <v>12</v>
      </c>
      <c r="E20" s="23"/>
      <c r="F20" s="23"/>
      <c r="G20" s="23"/>
      <c r="H20" s="23"/>
      <c r="I20" s="23"/>
      <c r="J20" s="45">
        <v>18</v>
      </c>
      <c r="K20" s="44">
        <f>E20+F20+G20+H20+I20+J20</f>
        <v>18</v>
      </c>
    </row>
    <row r="21" spans="1:11" ht="20.100000000000001" customHeight="1" thickBot="1" x14ac:dyDescent="0.3">
      <c r="A21" s="1">
        <v>19</v>
      </c>
      <c r="B21" s="22">
        <v>1</v>
      </c>
      <c r="C21" s="31" t="s">
        <v>117</v>
      </c>
      <c r="D21" s="23"/>
      <c r="E21" s="82">
        <v>16</v>
      </c>
      <c r="F21" s="82"/>
      <c r="G21" s="82"/>
      <c r="H21" s="45"/>
      <c r="I21" s="45"/>
      <c r="J21" s="45"/>
      <c r="K21" s="44">
        <f>E21+F21+G21+H21+I21+J21</f>
        <v>16</v>
      </c>
    </row>
    <row r="22" spans="1:11" ht="20.100000000000001" customHeight="1" thickBot="1" x14ac:dyDescent="0.3">
      <c r="A22" s="23"/>
      <c r="B22" s="22">
        <v>5</v>
      </c>
      <c r="C22" s="23" t="s">
        <v>396</v>
      </c>
      <c r="D22" s="23" t="s">
        <v>11</v>
      </c>
      <c r="E22" s="23"/>
      <c r="F22" s="23"/>
      <c r="G22" s="23"/>
      <c r="H22" s="23"/>
      <c r="I22" s="23"/>
      <c r="J22" s="45">
        <v>16</v>
      </c>
      <c r="K22" s="44">
        <f>E22+F22+G22+H22+I22+J22</f>
        <v>16</v>
      </c>
    </row>
    <row r="23" spans="1:11" ht="20.100000000000001" customHeight="1" thickBot="1" x14ac:dyDescent="0.3">
      <c r="A23" s="62"/>
      <c r="B23" s="53"/>
      <c r="C23" s="54"/>
      <c r="D23" s="54"/>
      <c r="E23" s="54"/>
      <c r="F23" s="54"/>
      <c r="G23" s="54"/>
      <c r="H23" s="54"/>
      <c r="I23" s="54"/>
      <c r="J23" s="54"/>
      <c r="K23" s="44">
        <f>E23+F23+G23+H23+I23+J23</f>
        <v>0</v>
      </c>
    </row>
    <row r="24" spans="1:11" ht="24.95" customHeight="1" x14ac:dyDescent="0.25">
      <c r="A24" s="24"/>
      <c r="B24" s="25"/>
      <c r="C24" s="24"/>
      <c r="D24" s="24"/>
      <c r="E24" s="24"/>
      <c r="F24" s="24"/>
      <c r="G24" s="24"/>
      <c r="H24" s="24"/>
      <c r="I24" s="24"/>
      <c r="J24" s="24"/>
      <c r="K24" s="26"/>
    </row>
    <row r="25" spans="1:11" ht="24.95" customHeight="1" x14ac:dyDescent="0.25">
      <c r="A25" s="24"/>
      <c r="B25" s="25"/>
      <c r="C25" s="24"/>
      <c r="D25" s="24"/>
      <c r="E25" s="24"/>
      <c r="F25" s="24"/>
      <c r="G25" s="24"/>
      <c r="H25" s="24"/>
      <c r="I25" s="24"/>
      <c r="J25" s="24"/>
      <c r="K25" s="26"/>
    </row>
    <row r="26" spans="1:11" ht="33.75" customHeight="1" x14ac:dyDescent="0.25">
      <c r="A26" s="35"/>
      <c r="B26" s="25"/>
      <c r="C26" s="24"/>
      <c r="D26" s="24"/>
      <c r="E26" s="24"/>
      <c r="F26" s="24"/>
      <c r="G26" s="24"/>
      <c r="H26" s="24"/>
      <c r="I26" s="24"/>
      <c r="J26" s="24"/>
      <c r="K26" s="26"/>
    </row>
    <row r="27" spans="1:11" ht="24.95" customHeight="1" x14ac:dyDescent="0.25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6"/>
    </row>
    <row r="28" spans="1:11" ht="24.95" customHeight="1" x14ac:dyDescent="0.25">
      <c r="A28" s="24"/>
      <c r="B28" s="25"/>
      <c r="C28" s="24"/>
      <c r="D28" s="24"/>
      <c r="E28" s="24"/>
      <c r="F28" s="24"/>
      <c r="G28" s="24"/>
      <c r="H28" s="24"/>
      <c r="I28" s="24"/>
      <c r="J28" s="24"/>
      <c r="K28" s="26"/>
    </row>
    <row r="29" spans="1:11" ht="24.95" customHeight="1" x14ac:dyDescent="0.25">
      <c r="A29" s="24"/>
      <c r="B29" s="25"/>
      <c r="C29" s="24"/>
      <c r="D29" s="24"/>
      <c r="E29" s="24"/>
      <c r="F29" s="24"/>
      <c r="G29" s="24"/>
      <c r="H29" s="24"/>
      <c r="I29" s="24"/>
      <c r="J29" s="24"/>
      <c r="K29" s="26"/>
    </row>
    <row r="30" spans="1:11" ht="24.95" customHeight="1" x14ac:dyDescent="0.25">
      <c r="A30" s="24"/>
      <c r="B30" s="25"/>
      <c r="C30" s="24"/>
      <c r="D30" s="24"/>
      <c r="E30" s="24"/>
      <c r="F30" s="24"/>
      <c r="G30" s="24"/>
      <c r="H30" s="24"/>
      <c r="I30" s="24"/>
      <c r="J30" s="24"/>
      <c r="K30" s="26"/>
    </row>
    <row r="31" spans="1:11" ht="24.95" customHeight="1" x14ac:dyDescent="0.25">
      <c r="A31" s="24"/>
      <c r="B31" s="25"/>
      <c r="C31" s="24"/>
      <c r="D31" s="24"/>
      <c r="E31" s="24"/>
      <c r="F31" s="24"/>
      <c r="G31" s="24"/>
      <c r="H31" s="24"/>
      <c r="I31" s="24"/>
      <c r="J31" s="24"/>
      <c r="K31" s="26"/>
    </row>
    <row r="32" spans="1:11" ht="24.95" customHeight="1" x14ac:dyDescent="0.25">
      <c r="A32" s="24"/>
      <c r="B32" s="25"/>
      <c r="C32" s="24"/>
      <c r="D32" s="24"/>
      <c r="E32" s="24"/>
      <c r="F32" s="24"/>
      <c r="G32" s="24"/>
      <c r="H32" s="24"/>
      <c r="I32" s="24"/>
      <c r="J32" s="24"/>
      <c r="K32" s="26"/>
    </row>
    <row r="33" spans="1:11" ht="24.95" customHeight="1" x14ac:dyDescent="0.25">
      <c r="A33" s="24"/>
      <c r="B33" s="25"/>
      <c r="C33" s="24"/>
      <c r="D33" s="24"/>
      <c r="E33" s="24"/>
      <c r="F33" s="24"/>
      <c r="G33" s="24"/>
      <c r="H33" s="24"/>
      <c r="I33" s="24"/>
      <c r="J33" s="24"/>
      <c r="K33" s="26"/>
    </row>
    <row r="34" spans="1:11" ht="24.95" customHeight="1" x14ac:dyDescent="0.25">
      <c r="A34" s="24"/>
      <c r="B34" s="25"/>
      <c r="C34" s="24"/>
      <c r="D34" s="24"/>
      <c r="E34" s="24"/>
      <c r="F34" s="24"/>
      <c r="G34" s="24"/>
      <c r="H34" s="24"/>
      <c r="I34" s="24"/>
      <c r="J34" s="24"/>
      <c r="K34" s="26"/>
    </row>
    <row r="35" spans="1:11" ht="24.95" customHeight="1" x14ac:dyDescent="0.25">
      <c r="A35" s="24"/>
      <c r="B35" s="25"/>
      <c r="C35" s="24"/>
      <c r="D35" s="24"/>
      <c r="E35" s="24"/>
      <c r="F35" s="24"/>
      <c r="G35" s="24"/>
      <c r="H35" s="24"/>
      <c r="I35" s="24"/>
      <c r="J35" s="24"/>
      <c r="K35" s="26"/>
    </row>
    <row r="36" spans="1:11" ht="24.95" customHeight="1" x14ac:dyDescent="0.25">
      <c r="A36" s="24"/>
      <c r="B36" s="25"/>
      <c r="C36" s="24"/>
      <c r="D36" s="24"/>
      <c r="E36" s="24"/>
      <c r="F36" s="24"/>
      <c r="G36" s="24"/>
      <c r="H36" s="24"/>
      <c r="I36" s="24"/>
      <c r="J36" s="24"/>
      <c r="K36" s="26"/>
    </row>
    <row r="37" spans="1:11" ht="24.95" customHeight="1" x14ac:dyDescent="0.25">
      <c r="A37" s="24"/>
      <c r="B37" s="25"/>
      <c r="C37" s="24"/>
      <c r="D37" s="24"/>
      <c r="E37" s="24"/>
      <c r="F37" s="24"/>
      <c r="G37" s="24"/>
      <c r="H37" s="24"/>
      <c r="I37" s="24"/>
      <c r="J37" s="24"/>
      <c r="K37" s="26"/>
    </row>
    <row r="38" spans="1:11" ht="24.95" customHeight="1" x14ac:dyDescent="0.25">
      <c r="A38" s="24"/>
      <c r="B38" s="25"/>
      <c r="C38" s="24"/>
      <c r="D38" s="24"/>
      <c r="E38" s="24"/>
      <c r="F38" s="24"/>
      <c r="G38" s="24"/>
      <c r="H38" s="24"/>
      <c r="I38" s="24"/>
      <c r="J38" s="24"/>
      <c r="K38" s="26"/>
    </row>
    <row r="39" spans="1:11" ht="24.95" customHeight="1" x14ac:dyDescent="0.25">
      <c r="A39" s="24"/>
      <c r="B39" s="25"/>
      <c r="C39" s="24"/>
      <c r="D39" s="24"/>
      <c r="E39" s="24"/>
      <c r="F39" s="24"/>
      <c r="G39" s="24"/>
      <c r="H39" s="24"/>
      <c r="I39" s="24"/>
      <c r="J39" s="24"/>
      <c r="K39" s="26"/>
    </row>
    <row r="40" spans="1:11" ht="24.95" customHeight="1" x14ac:dyDescent="0.25">
      <c r="A40" s="24"/>
      <c r="B40" s="25"/>
      <c r="C40" s="24"/>
      <c r="D40" s="24"/>
      <c r="E40" s="24"/>
      <c r="F40" s="24"/>
      <c r="G40" s="24"/>
      <c r="H40" s="24"/>
      <c r="I40" s="24"/>
      <c r="J40" s="24"/>
      <c r="K40" s="26"/>
    </row>
    <row r="41" spans="1:11" ht="24.95" customHeight="1" x14ac:dyDescent="0.25">
      <c r="A41" s="24"/>
      <c r="B41" s="25"/>
      <c r="C41" s="24"/>
      <c r="D41" s="24"/>
      <c r="E41" s="24"/>
      <c r="F41" s="24"/>
      <c r="G41" s="24"/>
      <c r="H41" s="24"/>
      <c r="I41" s="24"/>
      <c r="J41" s="24"/>
      <c r="K41" s="26"/>
    </row>
    <row r="42" spans="1:11" ht="24.95" customHeight="1" x14ac:dyDescent="0.25">
      <c r="A42" s="24"/>
      <c r="B42" s="25"/>
      <c r="C42" s="24"/>
      <c r="D42" s="24"/>
      <c r="E42" s="24"/>
      <c r="F42" s="24"/>
      <c r="G42" s="24"/>
      <c r="H42" s="24"/>
      <c r="I42" s="24"/>
      <c r="J42" s="24"/>
      <c r="K42" s="26"/>
    </row>
    <row r="43" spans="1:11" ht="24.95" customHeight="1" x14ac:dyDescent="0.25">
      <c r="A43" s="24"/>
      <c r="B43" s="25"/>
      <c r="C43" s="24"/>
      <c r="D43" s="24"/>
      <c r="E43" s="24"/>
      <c r="F43" s="24"/>
      <c r="G43" s="24"/>
      <c r="H43" s="24"/>
      <c r="I43" s="24"/>
      <c r="J43" s="24"/>
      <c r="K43" s="26"/>
    </row>
    <row r="44" spans="1:11" ht="24.95" customHeight="1" x14ac:dyDescent="0.25">
      <c r="A44" s="24"/>
      <c r="B44" s="25"/>
      <c r="C44" s="24"/>
      <c r="D44" s="24"/>
      <c r="E44" s="24"/>
      <c r="F44" s="24"/>
      <c r="G44" s="24"/>
      <c r="H44" s="24"/>
      <c r="I44" s="24"/>
      <c r="J44" s="24"/>
      <c r="K44" s="26"/>
    </row>
    <row r="45" spans="1:11" ht="24.95" customHeight="1" x14ac:dyDescent="0.25">
      <c r="A45" s="24"/>
      <c r="B45" s="25"/>
      <c r="C45" s="24"/>
      <c r="D45" s="24"/>
      <c r="E45" s="24"/>
      <c r="F45" s="24"/>
      <c r="G45" s="24"/>
      <c r="H45" s="24"/>
      <c r="I45" s="24"/>
      <c r="J45" s="24"/>
      <c r="K45" s="26"/>
    </row>
  </sheetData>
  <sortState ref="B3:K22">
    <sortCondition descending="1" ref="K3:K22"/>
  </sortState>
  <pageMargins left="0.7" right="0.7" top="0.78740157499999996" bottom="0.78740157499999996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K23"/>
  <sheetViews>
    <sheetView workbookViewId="0">
      <selection activeCell="N14" sqref="N14"/>
    </sheetView>
  </sheetViews>
  <sheetFormatPr baseColWidth="10" defaultRowHeight="15" x14ac:dyDescent="0.25"/>
  <cols>
    <col min="1" max="2" width="4.140625" customWidth="1"/>
    <col min="3" max="4" width="31.7109375" customWidth="1"/>
    <col min="5" max="8" width="8.7109375" style="37" customWidth="1"/>
    <col min="9" max="9" width="8.7109375" style="37" hidden="1" customWidth="1"/>
    <col min="10" max="10" width="8.7109375" style="37" customWidth="1"/>
    <col min="11" max="11" width="11.7109375" style="37" customWidth="1"/>
  </cols>
  <sheetData>
    <row r="1" spans="1:11" ht="27.95" customHeight="1" thickBot="1" x14ac:dyDescent="0.55000000000000004">
      <c r="C1" s="10" t="s">
        <v>51</v>
      </c>
    </row>
    <row r="2" spans="1:11" ht="50.1" customHeight="1" thickBot="1" x14ac:dyDescent="0.3">
      <c r="A2" s="9" t="s">
        <v>3</v>
      </c>
      <c r="B2" s="9" t="s">
        <v>0</v>
      </c>
      <c r="C2" s="3" t="s">
        <v>1</v>
      </c>
      <c r="D2" s="3" t="s">
        <v>2</v>
      </c>
      <c r="E2" s="68" t="s">
        <v>111</v>
      </c>
      <c r="F2" s="68" t="s">
        <v>110</v>
      </c>
      <c r="G2" s="68" t="s">
        <v>121</v>
      </c>
      <c r="H2" s="68" t="s">
        <v>348</v>
      </c>
      <c r="I2" s="69" t="s">
        <v>160</v>
      </c>
      <c r="J2" s="68" t="s">
        <v>391</v>
      </c>
      <c r="K2" s="70" t="s">
        <v>112</v>
      </c>
    </row>
    <row r="3" spans="1:11" ht="20.100000000000001" customHeight="1" thickBot="1" x14ac:dyDescent="0.3">
      <c r="A3" s="6">
        <v>1</v>
      </c>
      <c r="B3" s="7">
        <v>16</v>
      </c>
      <c r="C3" s="7" t="s">
        <v>53</v>
      </c>
      <c r="D3" s="7" t="s">
        <v>76</v>
      </c>
      <c r="E3" s="38">
        <v>38</v>
      </c>
      <c r="F3" s="38">
        <v>40</v>
      </c>
      <c r="G3" s="38">
        <v>40</v>
      </c>
      <c r="H3" s="38">
        <v>45</v>
      </c>
      <c r="I3" s="38"/>
      <c r="J3" s="71">
        <v>47</v>
      </c>
      <c r="K3" s="44">
        <f>E3+F3+G3+I3+J3+H3</f>
        <v>210</v>
      </c>
    </row>
    <row r="4" spans="1:11" ht="20.100000000000001" customHeight="1" thickBot="1" x14ac:dyDescent="0.3">
      <c r="A4" s="8">
        <v>2</v>
      </c>
      <c r="B4" s="1">
        <v>510</v>
      </c>
      <c r="C4" s="1" t="s">
        <v>40</v>
      </c>
      <c r="D4" s="1" t="s">
        <v>134</v>
      </c>
      <c r="E4" s="40">
        <v>44</v>
      </c>
      <c r="F4" s="40">
        <v>47</v>
      </c>
      <c r="G4" s="40">
        <v>42</v>
      </c>
      <c r="H4" s="40">
        <v>42</v>
      </c>
      <c r="I4" s="40"/>
      <c r="J4" s="67">
        <v>35</v>
      </c>
      <c r="K4" s="44">
        <f>E4+F4+G4+I4+J4+H4</f>
        <v>210</v>
      </c>
    </row>
    <row r="5" spans="1:11" ht="20.100000000000001" customHeight="1" thickBot="1" x14ac:dyDescent="0.3">
      <c r="A5" s="8">
        <v>3</v>
      </c>
      <c r="B5" s="1">
        <v>112</v>
      </c>
      <c r="C5" s="1" t="s">
        <v>46</v>
      </c>
      <c r="D5" s="1" t="s">
        <v>37</v>
      </c>
      <c r="E5" s="40">
        <v>25</v>
      </c>
      <c r="F5" s="40">
        <v>47</v>
      </c>
      <c r="G5" s="40">
        <v>38</v>
      </c>
      <c r="H5" s="40">
        <v>47</v>
      </c>
      <c r="I5" s="40"/>
      <c r="J5" s="67">
        <v>47</v>
      </c>
      <c r="K5" s="44">
        <f>E5+F5+G5+I5+J5+H5</f>
        <v>204</v>
      </c>
    </row>
    <row r="6" spans="1:11" ht="20.100000000000001" customHeight="1" thickBot="1" x14ac:dyDescent="0.3">
      <c r="A6" s="6">
        <v>4</v>
      </c>
      <c r="B6" s="1">
        <v>10</v>
      </c>
      <c r="C6" s="1" t="s">
        <v>54</v>
      </c>
      <c r="D6" s="1" t="s">
        <v>77</v>
      </c>
      <c r="E6" s="40">
        <v>34</v>
      </c>
      <c r="F6" s="40">
        <v>36</v>
      </c>
      <c r="G6" s="40">
        <v>32</v>
      </c>
      <c r="H6" s="40">
        <v>36</v>
      </c>
      <c r="I6" s="40"/>
      <c r="J6" s="67">
        <v>36</v>
      </c>
      <c r="K6" s="44">
        <f>E6+F6+G6+I6+J6+H6</f>
        <v>174</v>
      </c>
    </row>
    <row r="7" spans="1:11" ht="20.100000000000001" customHeight="1" thickBot="1" x14ac:dyDescent="0.3">
      <c r="A7" s="8">
        <v>5</v>
      </c>
      <c r="B7" s="1">
        <v>79</v>
      </c>
      <c r="C7" s="1" t="s">
        <v>95</v>
      </c>
      <c r="D7" s="1" t="s">
        <v>60</v>
      </c>
      <c r="E7" s="40">
        <v>28</v>
      </c>
      <c r="F7" s="40">
        <v>16</v>
      </c>
      <c r="G7" s="40">
        <v>22</v>
      </c>
      <c r="H7" s="40">
        <v>30</v>
      </c>
      <c r="I7" s="40"/>
      <c r="J7" s="67">
        <v>28</v>
      </c>
      <c r="K7" s="44">
        <f>E7+F7+G7+I7+J7+H7</f>
        <v>124</v>
      </c>
    </row>
    <row r="8" spans="1:11" ht="20.100000000000001" customHeight="1" thickBot="1" x14ac:dyDescent="0.3">
      <c r="A8" s="8">
        <v>6</v>
      </c>
      <c r="B8" s="1">
        <v>616</v>
      </c>
      <c r="C8" s="1" t="s">
        <v>52</v>
      </c>
      <c r="D8" s="1"/>
      <c r="E8" s="40">
        <v>45</v>
      </c>
      <c r="F8" s="40"/>
      <c r="G8" s="40">
        <v>50</v>
      </c>
      <c r="H8" s="40"/>
      <c r="I8" s="40"/>
      <c r="J8" s="67"/>
      <c r="K8" s="44">
        <f>E8+F8+G8+I8+J8+H8</f>
        <v>95</v>
      </c>
    </row>
    <row r="9" spans="1:11" ht="20.100000000000001" customHeight="1" thickBot="1" x14ac:dyDescent="0.3">
      <c r="A9" s="6">
        <v>7</v>
      </c>
      <c r="B9" s="1">
        <v>222</v>
      </c>
      <c r="C9" s="1" t="s">
        <v>82</v>
      </c>
      <c r="D9" s="1" t="s">
        <v>97</v>
      </c>
      <c r="E9" s="40">
        <v>15</v>
      </c>
      <c r="F9" s="40"/>
      <c r="G9" s="40">
        <v>28</v>
      </c>
      <c r="H9" s="40">
        <v>32</v>
      </c>
      <c r="I9" s="40"/>
      <c r="J9" s="67"/>
      <c r="K9" s="44">
        <f>E9+F9+G9+I9+J9+H9</f>
        <v>75</v>
      </c>
    </row>
    <row r="10" spans="1:11" ht="20.100000000000001" customHeight="1" thickBot="1" x14ac:dyDescent="0.3">
      <c r="A10" s="8">
        <v>8</v>
      </c>
      <c r="B10" s="1">
        <v>722</v>
      </c>
      <c r="C10" s="1" t="s">
        <v>426</v>
      </c>
      <c r="D10" s="1"/>
      <c r="E10" s="40"/>
      <c r="F10" s="40"/>
      <c r="G10" s="40"/>
      <c r="H10" s="40"/>
      <c r="I10" s="40"/>
      <c r="J10" s="67">
        <v>36</v>
      </c>
      <c r="K10" s="44">
        <f>E10+F10+G10+I10+J10+H10</f>
        <v>36</v>
      </c>
    </row>
    <row r="11" spans="1:11" ht="20.100000000000001" customHeight="1" thickBot="1" x14ac:dyDescent="0.3">
      <c r="A11" s="8">
        <v>9</v>
      </c>
      <c r="B11" s="1">
        <v>20</v>
      </c>
      <c r="C11" s="1" t="s">
        <v>328</v>
      </c>
      <c r="D11" s="1"/>
      <c r="E11" s="40"/>
      <c r="F11" s="40"/>
      <c r="G11" s="40"/>
      <c r="H11" s="40"/>
      <c r="I11" s="40"/>
      <c r="J11" s="67">
        <v>31</v>
      </c>
      <c r="K11" s="44">
        <f>E11+F11+G11+I11+J11+H11</f>
        <v>31</v>
      </c>
    </row>
    <row r="12" spans="1:11" ht="20.100000000000001" customHeight="1" thickBot="1" x14ac:dyDescent="0.3">
      <c r="A12" s="6">
        <v>10</v>
      </c>
      <c r="B12" s="1">
        <v>84</v>
      </c>
      <c r="C12" s="1" t="s">
        <v>152</v>
      </c>
      <c r="D12" s="1" t="s">
        <v>97</v>
      </c>
      <c r="E12" s="40"/>
      <c r="F12" s="40"/>
      <c r="G12" s="40">
        <v>30</v>
      </c>
      <c r="H12" s="40"/>
      <c r="I12" s="40"/>
      <c r="J12" s="67"/>
      <c r="K12" s="44">
        <f>E12+F12+G12+I12+J12+H12</f>
        <v>30</v>
      </c>
    </row>
    <row r="13" spans="1:11" ht="20.100000000000001" customHeight="1" thickBot="1" x14ac:dyDescent="0.3">
      <c r="A13" s="8">
        <v>11</v>
      </c>
      <c r="B13" s="1">
        <v>99</v>
      </c>
      <c r="C13" s="1" t="s">
        <v>282</v>
      </c>
      <c r="D13" s="1" t="s">
        <v>214</v>
      </c>
      <c r="E13" s="40">
        <v>30</v>
      </c>
      <c r="F13" s="40"/>
      <c r="G13" s="40"/>
      <c r="H13" s="40"/>
      <c r="I13" s="40"/>
      <c r="J13" s="67"/>
      <c r="K13" s="44">
        <f>E13+F13+G13+I13+J13+H13</f>
        <v>30</v>
      </c>
    </row>
    <row r="14" spans="1:11" ht="20.100000000000001" customHeight="1" thickBot="1" x14ac:dyDescent="0.3">
      <c r="A14" s="8">
        <v>12</v>
      </c>
      <c r="B14" s="1">
        <v>19</v>
      </c>
      <c r="C14" s="1" t="s">
        <v>74</v>
      </c>
      <c r="D14" s="1"/>
      <c r="E14" s="40"/>
      <c r="F14" s="40"/>
      <c r="G14" s="40">
        <v>26</v>
      </c>
      <c r="H14" s="40"/>
      <c r="I14" s="40"/>
      <c r="J14" s="67"/>
      <c r="K14" s="44">
        <f>E14+F14+G14+I14+J14+H14</f>
        <v>26</v>
      </c>
    </row>
    <row r="15" spans="1:11" ht="20.100000000000001" customHeight="1" thickBot="1" x14ac:dyDescent="0.3">
      <c r="A15" s="6">
        <v>13</v>
      </c>
      <c r="B15" s="1">
        <v>148</v>
      </c>
      <c r="C15" s="1" t="s">
        <v>75</v>
      </c>
      <c r="D15" s="1" t="s">
        <v>153</v>
      </c>
      <c r="E15" s="40"/>
      <c r="F15" s="40"/>
      <c r="G15" s="40">
        <v>24</v>
      </c>
      <c r="H15" s="40"/>
      <c r="I15" s="40"/>
      <c r="J15" s="67"/>
      <c r="K15" s="44">
        <f>E15+F15+G15+I15+J15+H15</f>
        <v>24</v>
      </c>
    </row>
    <row r="16" spans="1:11" ht="20.100000000000001" customHeight="1" thickBot="1" x14ac:dyDescent="0.3">
      <c r="A16" s="8"/>
      <c r="B16" s="1"/>
      <c r="C16" s="1"/>
      <c r="D16" s="1"/>
      <c r="E16" s="40"/>
      <c r="F16" s="40"/>
      <c r="G16" s="40"/>
      <c r="H16" s="40"/>
      <c r="I16" s="40"/>
      <c r="J16" s="67"/>
      <c r="K16" s="44"/>
    </row>
    <row r="17" spans="1:11" ht="20.100000000000001" customHeight="1" thickBot="1" x14ac:dyDescent="0.3">
      <c r="A17" s="8"/>
      <c r="B17" s="1"/>
      <c r="C17" s="1"/>
      <c r="D17" s="1"/>
      <c r="E17" s="40"/>
      <c r="F17" s="40"/>
      <c r="G17" s="40"/>
      <c r="H17" s="40"/>
      <c r="I17" s="40"/>
      <c r="J17" s="67"/>
      <c r="K17" s="44"/>
    </row>
    <row r="18" spans="1:11" ht="20.100000000000001" customHeight="1" thickBot="1" x14ac:dyDescent="0.3">
      <c r="A18" s="8"/>
      <c r="B18" s="1"/>
      <c r="C18" s="1"/>
      <c r="D18" s="1"/>
      <c r="E18" s="40"/>
      <c r="F18" s="40"/>
      <c r="G18" s="40"/>
      <c r="H18" s="40"/>
      <c r="I18" s="40"/>
      <c r="J18" s="67"/>
      <c r="K18" s="44"/>
    </row>
    <row r="19" spans="1:11" ht="20.100000000000001" customHeight="1" thickBot="1" x14ac:dyDescent="0.3">
      <c r="A19" s="8"/>
      <c r="B19" s="1"/>
      <c r="C19" s="1"/>
      <c r="D19" s="1"/>
      <c r="E19" s="40"/>
      <c r="F19" s="40"/>
      <c r="G19" s="40"/>
      <c r="H19" s="40"/>
      <c r="I19" s="40"/>
      <c r="J19" s="67"/>
      <c r="K19" s="44"/>
    </row>
    <row r="20" spans="1:11" ht="20.100000000000001" customHeight="1" thickBot="1" x14ac:dyDescent="0.3">
      <c r="A20" s="52"/>
      <c r="B20" s="54"/>
      <c r="C20" s="54"/>
      <c r="D20" s="54"/>
      <c r="E20" s="59"/>
      <c r="F20" s="59"/>
      <c r="G20" s="59"/>
      <c r="H20" s="59"/>
      <c r="I20" s="59"/>
      <c r="J20" s="72"/>
      <c r="K20" s="63"/>
    </row>
    <row r="21" spans="1:11" ht="27.95" customHeight="1" x14ac:dyDescent="0.25">
      <c r="A21" s="24"/>
      <c r="B21" s="24"/>
      <c r="C21" s="24"/>
      <c r="D21" s="24"/>
      <c r="E21" s="41"/>
      <c r="F21" s="41"/>
      <c r="G21" s="41"/>
      <c r="H21" s="41"/>
      <c r="I21" s="41"/>
      <c r="J21" s="41"/>
      <c r="K21" s="73"/>
    </row>
    <row r="22" spans="1:11" ht="27.95" customHeight="1" x14ac:dyDescent="0.25">
      <c r="A22" s="24"/>
      <c r="B22" s="24"/>
      <c r="C22" s="24"/>
      <c r="D22" s="24"/>
      <c r="E22" s="41"/>
      <c r="F22" s="41"/>
      <c r="G22" s="41"/>
      <c r="H22" s="41"/>
      <c r="I22" s="41"/>
      <c r="J22" s="41"/>
      <c r="K22" s="73"/>
    </row>
    <row r="23" spans="1:11" ht="27.95" customHeight="1" x14ac:dyDescent="0.25">
      <c r="A23" s="24"/>
      <c r="B23" s="24"/>
      <c r="C23" s="24"/>
      <c r="D23" s="24"/>
      <c r="E23" s="41"/>
      <c r="F23" s="41"/>
      <c r="G23" s="41"/>
      <c r="H23" s="41"/>
      <c r="I23" s="41"/>
      <c r="J23" s="41"/>
      <c r="K23" s="73"/>
    </row>
  </sheetData>
  <sortState ref="B3:K4">
    <sortCondition ref="C3:C4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N23"/>
  <sheetViews>
    <sheetView workbookViewId="0">
      <selection sqref="A1:N23"/>
    </sheetView>
  </sheetViews>
  <sheetFormatPr baseColWidth="10" defaultRowHeight="15" x14ac:dyDescent="0.25"/>
  <cols>
    <col min="1" max="2" width="4.140625" customWidth="1"/>
    <col min="3" max="4" width="31.7109375" customWidth="1"/>
    <col min="5" max="8" width="8.7109375" style="37" customWidth="1"/>
    <col min="9" max="9" width="8.7109375" style="37" hidden="1" customWidth="1"/>
    <col min="10" max="10" width="8.7109375" style="37" customWidth="1"/>
    <col min="11" max="11" width="11.7109375" style="37" customWidth="1"/>
  </cols>
  <sheetData>
    <row r="1" spans="1:14" ht="27.95" customHeight="1" x14ac:dyDescent="0.5">
      <c r="A1" s="24"/>
      <c r="B1" s="25"/>
      <c r="C1" s="90"/>
      <c r="D1" s="24"/>
      <c r="E1" s="41"/>
      <c r="F1" s="41"/>
      <c r="G1" s="41"/>
      <c r="H1" s="41"/>
      <c r="I1" s="41"/>
      <c r="J1" s="41"/>
      <c r="K1" s="73"/>
      <c r="L1" s="24"/>
      <c r="M1" s="24"/>
      <c r="N1" s="24"/>
    </row>
    <row r="2" spans="1:14" ht="50.1" customHeight="1" x14ac:dyDescent="0.25">
      <c r="A2" s="91"/>
      <c r="B2" s="91"/>
      <c r="C2" s="41"/>
      <c r="D2" s="41"/>
      <c r="E2" s="92"/>
      <c r="F2" s="92"/>
      <c r="G2" s="92"/>
      <c r="H2" s="92"/>
      <c r="I2" s="93"/>
      <c r="J2" s="93"/>
      <c r="K2" s="94"/>
      <c r="L2" s="24"/>
      <c r="M2" s="24"/>
      <c r="N2" s="24"/>
    </row>
    <row r="3" spans="1:14" ht="20.100000000000001" customHeight="1" x14ac:dyDescent="0.25">
      <c r="A3" s="24"/>
      <c r="B3" s="25"/>
      <c r="C3" s="24"/>
      <c r="D3" s="24"/>
      <c r="E3" s="41"/>
      <c r="F3" s="41"/>
      <c r="G3" s="41"/>
      <c r="H3" s="41"/>
      <c r="I3" s="41"/>
      <c r="J3" s="41"/>
      <c r="K3" s="73"/>
      <c r="L3" s="24"/>
      <c r="M3" s="24"/>
      <c r="N3" s="24"/>
    </row>
    <row r="4" spans="1:14" ht="20.100000000000001" customHeight="1" x14ac:dyDescent="0.25">
      <c r="A4" s="24"/>
      <c r="B4" s="25"/>
      <c r="C4" s="24"/>
      <c r="D4" s="24"/>
      <c r="E4" s="41"/>
      <c r="F4" s="41"/>
      <c r="G4" s="41"/>
      <c r="H4" s="41"/>
      <c r="I4" s="41"/>
      <c r="J4" s="41"/>
      <c r="K4" s="73"/>
      <c r="L4" s="24"/>
      <c r="M4" s="24"/>
      <c r="N4" s="24"/>
    </row>
    <row r="5" spans="1:14" ht="20.100000000000001" customHeight="1" x14ac:dyDescent="0.25">
      <c r="A5" s="24"/>
      <c r="B5" s="24"/>
      <c r="C5" s="24"/>
      <c r="D5" s="24"/>
      <c r="E5" s="41"/>
      <c r="F5" s="41"/>
      <c r="G5" s="41"/>
      <c r="H5" s="41"/>
      <c r="I5" s="41"/>
      <c r="J5" s="41"/>
      <c r="K5" s="73"/>
      <c r="L5" s="24"/>
      <c r="M5" s="24"/>
      <c r="N5" s="24"/>
    </row>
    <row r="6" spans="1:14" ht="20.100000000000001" customHeight="1" x14ac:dyDescent="0.25">
      <c r="A6" s="24"/>
      <c r="B6" s="24"/>
      <c r="C6" s="24"/>
      <c r="D6" s="24"/>
      <c r="E6" s="41"/>
      <c r="F6" s="41"/>
      <c r="G6" s="41"/>
      <c r="H6" s="41"/>
      <c r="I6" s="41"/>
      <c r="J6" s="41"/>
      <c r="K6" s="73"/>
      <c r="L6" s="24"/>
      <c r="M6" s="24"/>
      <c r="N6" s="24"/>
    </row>
    <row r="7" spans="1:14" ht="20.100000000000001" customHeight="1" x14ac:dyDescent="0.25">
      <c r="A7" s="24"/>
      <c r="B7" s="24"/>
      <c r="C7" s="24"/>
      <c r="D7" s="24"/>
      <c r="E7" s="41"/>
      <c r="F7" s="41"/>
      <c r="G7" s="41"/>
      <c r="H7" s="41"/>
      <c r="I7" s="41"/>
      <c r="J7" s="41"/>
      <c r="K7" s="73"/>
      <c r="L7" s="24"/>
      <c r="M7" s="24"/>
      <c r="N7" s="24"/>
    </row>
    <row r="8" spans="1:14" ht="20.100000000000001" customHeight="1" x14ac:dyDescent="0.25">
      <c r="A8" s="24"/>
      <c r="B8" s="24"/>
      <c r="C8" s="24"/>
      <c r="D8" s="24"/>
      <c r="E8" s="41"/>
      <c r="F8" s="41"/>
      <c r="G8" s="41"/>
      <c r="H8" s="41"/>
      <c r="I8" s="41"/>
      <c r="J8" s="41"/>
      <c r="K8" s="73"/>
      <c r="L8" s="24"/>
      <c r="M8" s="24"/>
      <c r="N8" s="24"/>
    </row>
    <row r="9" spans="1:14" ht="20.100000000000001" customHeight="1" x14ac:dyDescent="0.25">
      <c r="A9" s="24"/>
      <c r="B9" s="24"/>
      <c r="C9" s="24"/>
      <c r="D9" s="24"/>
      <c r="E9" s="41"/>
      <c r="F9" s="41"/>
      <c r="G9" s="41"/>
      <c r="H9" s="41"/>
      <c r="I9" s="41"/>
      <c r="J9" s="41"/>
      <c r="K9" s="73"/>
      <c r="L9" s="24"/>
      <c r="M9" s="24"/>
      <c r="N9" s="24"/>
    </row>
    <row r="10" spans="1:14" ht="20.100000000000001" customHeight="1" x14ac:dyDescent="0.25">
      <c r="A10" s="24"/>
      <c r="B10" s="24"/>
      <c r="C10" s="24"/>
      <c r="D10" s="24"/>
      <c r="E10" s="41"/>
      <c r="F10" s="41"/>
      <c r="G10" s="41"/>
      <c r="H10" s="41"/>
      <c r="I10" s="41"/>
      <c r="J10" s="41"/>
      <c r="K10" s="73"/>
      <c r="L10" s="24"/>
      <c r="M10" s="24"/>
      <c r="N10" s="24"/>
    </row>
    <row r="11" spans="1:14" ht="20.100000000000001" customHeight="1" x14ac:dyDescent="0.25">
      <c r="A11" s="24"/>
      <c r="B11" s="24"/>
      <c r="C11" s="24"/>
      <c r="D11" s="24"/>
      <c r="E11" s="41"/>
      <c r="F11" s="41"/>
      <c r="G11" s="41"/>
      <c r="H11" s="41"/>
      <c r="I11" s="41"/>
      <c r="J11" s="41"/>
      <c r="K11" s="73"/>
      <c r="L11" s="24"/>
      <c r="M11" s="24"/>
      <c r="N11" s="24"/>
    </row>
    <row r="12" spans="1:14" ht="20.100000000000001" customHeight="1" x14ac:dyDescent="0.25">
      <c r="A12" s="24"/>
      <c r="B12" s="24"/>
      <c r="C12" s="24"/>
      <c r="D12" s="24"/>
      <c r="E12" s="41"/>
      <c r="F12" s="41"/>
      <c r="G12" s="41"/>
      <c r="H12" s="41"/>
      <c r="I12" s="41"/>
      <c r="J12" s="41"/>
      <c r="K12" s="73"/>
      <c r="L12" s="24"/>
      <c r="M12" s="24"/>
      <c r="N12" s="24"/>
    </row>
    <row r="13" spans="1:14" ht="20.100000000000001" customHeight="1" x14ac:dyDescent="0.25">
      <c r="A13" s="24"/>
      <c r="B13" s="24"/>
      <c r="C13" s="24"/>
      <c r="D13" s="24"/>
      <c r="E13" s="41"/>
      <c r="F13" s="41"/>
      <c r="G13" s="41"/>
      <c r="H13" s="41"/>
      <c r="I13" s="41"/>
      <c r="J13" s="41"/>
      <c r="K13" s="73"/>
      <c r="L13" s="24"/>
      <c r="M13" s="24"/>
      <c r="N13" s="24"/>
    </row>
    <row r="14" spans="1:14" ht="20.100000000000001" customHeight="1" x14ac:dyDescent="0.25">
      <c r="A14" s="24"/>
      <c r="B14" s="24"/>
      <c r="C14" s="24"/>
      <c r="D14" s="24"/>
      <c r="E14" s="41"/>
      <c r="F14" s="41"/>
      <c r="G14" s="41"/>
      <c r="H14" s="41"/>
      <c r="I14" s="41"/>
      <c r="J14" s="41"/>
      <c r="K14" s="73"/>
      <c r="L14" s="24"/>
      <c r="M14" s="24"/>
      <c r="N14" s="24"/>
    </row>
    <row r="15" spans="1:14" ht="20.100000000000001" customHeight="1" x14ac:dyDescent="0.25">
      <c r="A15" s="24"/>
      <c r="B15" s="24"/>
      <c r="C15" s="24"/>
      <c r="D15" s="24"/>
      <c r="E15" s="41"/>
      <c r="F15" s="41"/>
      <c r="G15" s="41"/>
      <c r="H15" s="41"/>
      <c r="I15" s="41"/>
      <c r="J15" s="41"/>
      <c r="K15" s="73"/>
      <c r="L15" s="24"/>
      <c r="M15" s="24"/>
      <c r="N15" s="24"/>
    </row>
    <row r="16" spans="1:14" ht="20.100000000000001" customHeight="1" x14ac:dyDescent="0.25">
      <c r="A16" s="24"/>
      <c r="B16" s="24"/>
      <c r="C16" s="24"/>
      <c r="D16" s="24"/>
      <c r="E16" s="41"/>
      <c r="F16" s="41"/>
      <c r="G16" s="41"/>
      <c r="H16" s="41"/>
      <c r="I16" s="41"/>
      <c r="J16" s="41"/>
      <c r="K16" s="73"/>
      <c r="L16" s="24"/>
      <c r="M16" s="24"/>
      <c r="N16" s="24"/>
    </row>
    <row r="17" spans="1:14" ht="20.100000000000001" customHeight="1" x14ac:dyDescent="0.25">
      <c r="A17" s="24"/>
      <c r="B17" s="24"/>
      <c r="C17" s="24"/>
      <c r="D17" s="24"/>
      <c r="E17" s="41"/>
      <c r="F17" s="41"/>
      <c r="G17" s="41"/>
      <c r="H17" s="41"/>
      <c r="I17" s="41"/>
      <c r="J17" s="41"/>
      <c r="K17" s="73"/>
      <c r="L17" s="24"/>
      <c r="M17" s="24"/>
      <c r="N17" s="24"/>
    </row>
    <row r="18" spans="1:14" ht="20.100000000000001" customHeight="1" x14ac:dyDescent="0.25">
      <c r="A18" s="24"/>
      <c r="B18" s="24"/>
      <c r="C18" s="24"/>
      <c r="D18" s="24"/>
      <c r="E18" s="41"/>
      <c r="F18" s="41"/>
      <c r="G18" s="41"/>
      <c r="H18" s="41"/>
      <c r="I18" s="41"/>
      <c r="J18" s="41"/>
      <c r="K18" s="73"/>
      <c r="L18" s="24"/>
      <c r="M18" s="24"/>
      <c r="N18" s="24"/>
    </row>
    <row r="19" spans="1:14" ht="20.100000000000001" customHeight="1" x14ac:dyDescent="0.25">
      <c r="A19" s="24"/>
      <c r="B19" s="24"/>
      <c r="C19" s="24"/>
      <c r="D19" s="24"/>
      <c r="E19" s="41"/>
      <c r="F19" s="41"/>
      <c r="G19" s="41"/>
      <c r="H19" s="41"/>
      <c r="I19" s="41"/>
      <c r="J19" s="41"/>
      <c r="K19" s="73"/>
      <c r="L19" s="24"/>
      <c r="M19" s="24"/>
      <c r="N19" s="24"/>
    </row>
    <row r="20" spans="1:14" ht="20.100000000000001" customHeight="1" x14ac:dyDescent="0.25">
      <c r="A20" s="24"/>
      <c r="B20" s="24"/>
      <c r="C20" s="24"/>
      <c r="D20" s="24"/>
      <c r="E20" s="41"/>
      <c r="F20" s="41"/>
      <c r="G20" s="41"/>
      <c r="H20" s="41"/>
      <c r="I20" s="41"/>
      <c r="J20" s="41"/>
      <c r="K20" s="73"/>
      <c r="L20" s="24"/>
      <c r="M20" s="24"/>
      <c r="N20" s="24"/>
    </row>
    <row r="21" spans="1:14" x14ac:dyDescent="0.25">
      <c r="A21" s="24"/>
      <c r="B21" s="24"/>
      <c r="C21" s="24"/>
      <c r="D21" s="24"/>
      <c r="E21" s="41"/>
      <c r="F21" s="41"/>
      <c r="G21" s="41"/>
      <c r="H21" s="41"/>
      <c r="I21" s="41"/>
      <c r="J21" s="41"/>
      <c r="K21" s="41"/>
      <c r="L21" s="24"/>
      <c r="M21" s="24"/>
      <c r="N21" s="24"/>
    </row>
    <row r="22" spans="1:14" x14ac:dyDescent="0.25">
      <c r="A22" s="24"/>
      <c r="B22" s="24"/>
      <c r="C22" s="24"/>
      <c r="D22" s="24"/>
      <c r="E22" s="41"/>
      <c r="F22" s="41"/>
      <c r="G22" s="41"/>
      <c r="H22" s="41"/>
      <c r="I22" s="41"/>
      <c r="J22" s="41"/>
      <c r="K22" s="41"/>
      <c r="L22" s="24"/>
      <c r="M22" s="24"/>
      <c r="N22" s="24"/>
    </row>
    <row r="23" spans="1:14" x14ac:dyDescent="0.25">
      <c r="A23" s="24"/>
      <c r="B23" s="24"/>
      <c r="C23" s="24"/>
      <c r="D23" s="24"/>
      <c r="E23" s="41"/>
      <c r="F23" s="41"/>
      <c r="G23" s="41"/>
      <c r="H23" s="41"/>
      <c r="I23" s="41"/>
      <c r="J23" s="41"/>
      <c r="K23" s="41"/>
      <c r="L23" s="24"/>
      <c r="M23" s="24"/>
      <c r="N23" s="24"/>
    </row>
  </sheetData>
  <sortState ref="B4:K6">
    <sortCondition descending="1" ref="K4:K6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K23"/>
  <sheetViews>
    <sheetView workbookViewId="0">
      <selection activeCell="A23" sqref="A23"/>
    </sheetView>
  </sheetViews>
  <sheetFormatPr baseColWidth="10" defaultRowHeight="15" x14ac:dyDescent="0.25"/>
  <cols>
    <col min="1" max="2" width="4.140625" customWidth="1"/>
    <col min="3" max="4" width="31.7109375" customWidth="1"/>
    <col min="5" max="8" width="8.7109375" style="37" customWidth="1"/>
    <col min="9" max="9" width="8.7109375" style="37" hidden="1" customWidth="1"/>
    <col min="10" max="10" width="8.7109375" style="37" customWidth="1"/>
    <col min="11" max="11" width="11.7109375" style="37" customWidth="1"/>
  </cols>
  <sheetData>
    <row r="1" spans="1:11" ht="27.95" customHeight="1" thickBot="1" x14ac:dyDescent="0.55000000000000004">
      <c r="C1" s="10" t="s">
        <v>125</v>
      </c>
    </row>
    <row r="2" spans="1:11" ht="50.1" customHeight="1" thickBot="1" x14ac:dyDescent="0.3">
      <c r="A2" s="9" t="s">
        <v>3</v>
      </c>
      <c r="B2" s="9" t="s">
        <v>0</v>
      </c>
      <c r="C2" s="3" t="s">
        <v>1</v>
      </c>
      <c r="D2" s="3" t="s">
        <v>2</v>
      </c>
      <c r="E2" s="68" t="s">
        <v>111</v>
      </c>
      <c r="F2" s="68" t="s">
        <v>127</v>
      </c>
      <c r="G2" s="68" t="s">
        <v>121</v>
      </c>
      <c r="H2" s="68" t="s">
        <v>348</v>
      </c>
      <c r="I2" s="69" t="s">
        <v>160</v>
      </c>
      <c r="J2" s="68" t="s">
        <v>389</v>
      </c>
      <c r="K2" s="70" t="s">
        <v>112</v>
      </c>
    </row>
    <row r="3" spans="1:11" ht="20.100000000000001" customHeight="1" thickBot="1" x14ac:dyDescent="0.3">
      <c r="A3" s="6">
        <v>1</v>
      </c>
      <c r="B3" s="7">
        <v>14</v>
      </c>
      <c r="C3" s="7" t="s">
        <v>78</v>
      </c>
      <c r="D3" s="7" t="s">
        <v>50</v>
      </c>
      <c r="E3" s="38">
        <v>28</v>
      </c>
      <c r="F3" s="38">
        <v>36</v>
      </c>
      <c r="G3" s="38">
        <v>35</v>
      </c>
      <c r="H3" s="38">
        <v>30</v>
      </c>
      <c r="I3" s="38"/>
      <c r="J3" s="38">
        <v>28</v>
      </c>
      <c r="K3" s="74">
        <f>E3+F3+G3+H3+I3+J3</f>
        <v>157</v>
      </c>
    </row>
    <row r="4" spans="1:11" ht="20.100000000000001" customHeight="1" thickBot="1" x14ac:dyDescent="0.3">
      <c r="A4" s="8">
        <v>2</v>
      </c>
      <c r="B4" s="1">
        <v>196</v>
      </c>
      <c r="C4" s="1" t="s">
        <v>294</v>
      </c>
      <c r="D4" s="1" t="s">
        <v>37</v>
      </c>
      <c r="E4" s="40">
        <v>36</v>
      </c>
      <c r="F4" s="40">
        <v>47</v>
      </c>
      <c r="G4" s="40"/>
      <c r="H4" s="40">
        <v>20</v>
      </c>
      <c r="I4" s="40"/>
      <c r="J4" s="40">
        <v>34</v>
      </c>
      <c r="K4" s="74">
        <f>E4+F4+G4+H4+I4+J4</f>
        <v>137</v>
      </c>
    </row>
    <row r="5" spans="1:11" ht="20.100000000000001" customHeight="1" thickBot="1" x14ac:dyDescent="0.3">
      <c r="A5" s="8">
        <v>3</v>
      </c>
      <c r="B5" s="1">
        <v>72</v>
      </c>
      <c r="C5" s="1" t="s">
        <v>341</v>
      </c>
      <c r="D5" s="1" t="s">
        <v>12</v>
      </c>
      <c r="E5" s="40">
        <v>50</v>
      </c>
      <c r="F5" s="40"/>
      <c r="G5" s="40"/>
      <c r="H5" s="40">
        <v>44</v>
      </c>
      <c r="I5" s="40"/>
      <c r="J5" s="40">
        <v>42</v>
      </c>
      <c r="K5" s="74">
        <f>E5+F5+G5+H5+I5+J5</f>
        <v>136</v>
      </c>
    </row>
    <row r="6" spans="1:11" ht="20.100000000000001" customHeight="1" thickBot="1" x14ac:dyDescent="0.3">
      <c r="A6" s="6">
        <v>4</v>
      </c>
      <c r="B6" s="1">
        <v>91</v>
      </c>
      <c r="C6" s="1" t="s">
        <v>290</v>
      </c>
      <c r="D6" s="1" t="s">
        <v>291</v>
      </c>
      <c r="E6" s="40">
        <v>42</v>
      </c>
      <c r="F6" s="40">
        <v>47</v>
      </c>
      <c r="G6" s="40"/>
      <c r="H6" s="40"/>
      <c r="I6" s="40"/>
      <c r="J6" s="40">
        <v>38</v>
      </c>
      <c r="K6" s="74">
        <f>E6+F6+G6+H6+I6+J6</f>
        <v>127</v>
      </c>
    </row>
    <row r="7" spans="1:11" ht="20.100000000000001" customHeight="1" thickBot="1" x14ac:dyDescent="0.3">
      <c r="A7" s="8">
        <v>5</v>
      </c>
      <c r="B7" s="1">
        <v>704</v>
      </c>
      <c r="C7" s="1" t="s">
        <v>47</v>
      </c>
      <c r="D7" s="1" t="s">
        <v>48</v>
      </c>
      <c r="E7" s="40">
        <v>22</v>
      </c>
      <c r="F7" s="40"/>
      <c r="G7" s="40">
        <v>38</v>
      </c>
      <c r="H7" s="40">
        <v>30</v>
      </c>
      <c r="I7" s="40"/>
      <c r="J7" s="40">
        <v>31</v>
      </c>
      <c r="K7" s="74">
        <f>E7+F7+G7+H7+I7+J7</f>
        <v>121</v>
      </c>
    </row>
    <row r="8" spans="1:11" ht="20.100000000000001" customHeight="1" thickBot="1" x14ac:dyDescent="0.3">
      <c r="A8" s="8">
        <v>6</v>
      </c>
      <c r="B8" s="1">
        <v>501</v>
      </c>
      <c r="C8" s="1" t="s">
        <v>371</v>
      </c>
      <c r="D8" s="1" t="s">
        <v>12</v>
      </c>
      <c r="E8" s="40"/>
      <c r="F8" s="40"/>
      <c r="G8" s="40"/>
      <c r="H8" s="40">
        <v>50</v>
      </c>
      <c r="I8" s="40"/>
      <c r="J8" s="40">
        <v>50</v>
      </c>
      <c r="K8" s="74">
        <f>E8+F8+G8+H8+I8+J8</f>
        <v>100</v>
      </c>
    </row>
    <row r="9" spans="1:11" ht="20.100000000000001" customHeight="1" thickBot="1" x14ac:dyDescent="0.3">
      <c r="A9" s="6">
        <v>7</v>
      </c>
      <c r="B9" s="1">
        <v>84</v>
      </c>
      <c r="C9" s="1" t="s">
        <v>34</v>
      </c>
      <c r="D9" s="1" t="s">
        <v>18</v>
      </c>
      <c r="E9" s="40"/>
      <c r="F9" s="40"/>
      <c r="G9" s="40">
        <v>18</v>
      </c>
      <c r="H9" s="40">
        <v>36</v>
      </c>
      <c r="I9" s="40"/>
      <c r="J9" s="40">
        <v>31</v>
      </c>
      <c r="K9" s="74">
        <f>E9+F9+G9+H9+I9+J9</f>
        <v>85</v>
      </c>
    </row>
    <row r="10" spans="1:11" ht="20.100000000000001" customHeight="1" thickBot="1" x14ac:dyDescent="0.3">
      <c r="A10" s="8">
        <v>8</v>
      </c>
      <c r="B10" s="1">
        <v>1</v>
      </c>
      <c r="C10" s="1" t="s">
        <v>128</v>
      </c>
      <c r="D10" s="1"/>
      <c r="E10" s="40">
        <v>22</v>
      </c>
      <c r="F10" s="40"/>
      <c r="G10" s="40">
        <v>38</v>
      </c>
      <c r="H10" s="40"/>
      <c r="I10" s="40"/>
      <c r="J10" s="40">
        <v>24</v>
      </c>
      <c r="K10" s="74">
        <f>E10+F10+G10+H10+I10+J10</f>
        <v>84</v>
      </c>
    </row>
    <row r="11" spans="1:11" ht="20.100000000000001" customHeight="1" thickBot="1" x14ac:dyDescent="0.3">
      <c r="A11" s="8">
        <v>9</v>
      </c>
      <c r="B11" s="1">
        <v>66</v>
      </c>
      <c r="C11" s="1" t="s">
        <v>345</v>
      </c>
      <c r="D11" s="1" t="s">
        <v>346</v>
      </c>
      <c r="E11" s="40">
        <v>27</v>
      </c>
      <c r="F11" s="40"/>
      <c r="G11" s="40"/>
      <c r="H11" s="40"/>
      <c r="I11" s="40"/>
      <c r="J11" s="40">
        <v>28</v>
      </c>
      <c r="K11" s="74">
        <f>E11+F11+G11+H11+I11+J11</f>
        <v>55</v>
      </c>
    </row>
    <row r="12" spans="1:11" ht="20.100000000000001" customHeight="1" thickBot="1" x14ac:dyDescent="0.3">
      <c r="A12" s="6">
        <v>10</v>
      </c>
      <c r="B12" s="1">
        <v>461</v>
      </c>
      <c r="C12" s="1" t="s">
        <v>98</v>
      </c>
      <c r="D12" s="1" t="s">
        <v>126</v>
      </c>
      <c r="E12" s="40"/>
      <c r="F12" s="40"/>
      <c r="G12" s="40">
        <v>50</v>
      </c>
      <c r="H12" s="40"/>
      <c r="I12" s="40"/>
      <c r="J12" s="40"/>
      <c r="K12" s="74">
        <f>E12+F12+G12+H12+I12+J12</f>
        <v>50</v>
      </c>
    </row>
    <row r="13" spans="1:11" ht="20.100000000000001" customHeight="1" thickBot="1" x14ac:dyDescent="0.3">
      <c r="A13" s="8">
        <v>11</v>
      </c>
      <c r="B13" s="1">
        <v>8</v>
      </c>
      <c r="C13" s="1" t="s">
        <v>295</v>
      </c>
      <c r="D13" s="1" t="s">
        <v>11</v>
      </c>
      <c r="E13" s="40"/>
      <c r="F13" s="40">
        <v>20</v>
      </c>
      <c r="G13" s="40"/>
      <c r="H13" s="40"/>
      <c r="I13" s="40"/>
      <c r="J13" s="40">
        <v>26</v>
      </c>
      <c r="K13" s="74">
        <f>E13+F13+G13+H13+I13+J13</f>
        <v>46</v>
      </c>
    </row>
    <row r="14" spans="1:11" ht="20.100000000000001" customHeight="1" thickBot="1" x14ac:dyDescent="0.3">
      <c r="A14" s="8">
        <v>12</v>
      </c>
      <c r="B14" s="1">
        <v>917</v>
      </c>
      <c r="C14" s="1" t="s">
        <v>87</v>
      </c>
      <c r="D14" s="1" t="s">
        <v>88</v>
      </c>
      <c r="E14" s="40"/>
      <c r="F14" s="40"/>
      <c r="G14" s="40">
        <v>18</v>
      </c>
      <c r="H14" s="40">
        <v>27</v>
      </c>
      <c r="I14" s="40"/>
      <c r="J14" s="40"/>
      <c r="K14" s="74">
        <f>E14+F14+G14+H14+I14+J14</f>
        <v>45</v>
      </c>
    </row>
    <row r="15" spans="1:11" ht="20.100000000000001" customHeight="1" thickBot="1" x14ac:dyDescent="0.3">
      <c r="A15" s="6">
        <v>13</v>
      </c>
      <c r="B15" s="1">
        <v>158</v>
      </c>
      <c r="C15" s="1" t="s">
        <v>296</v>
      </c>
      <c r="D15" s="1" t="s">
        <v>37</v>
      </c>
      <c r="E15" s="40">
        <v>22</v>
      </c>
      <c r="F15" s="40">
        <v>18</v>
      </c>
      <c r="G15" s="40"/>
      <c r="H15" s="40"/>
      <c r="I15" s="40"/>
      <c r="J15" s="40"/>
      <c r="K15" s="74">
        <f>E15+F15+G15+H15+I15+J15</f>
        <v>40</v>
      </c>
    </row>
    <row r="16" spans="1:11" ht="20.100000000000001" customHeight="1" thickBot="1" x14ac:dyDescent="0.3">
      <c r="A16" s="8">
        <v>14</v>
      </c>
      <c r="B16" s="1">
        <v>74</v>
      </c>
      <c r="C16" s="1" t="s">
        <v>298</v>
      </c>
      <c r="D16" s="1" t="s">
        <v>299</v>
      </c>
      <c r="E16" s="40">
        <v>40</v>
      </c>
      <c r="F16" s="40"/>
      <c r="G16" s="40"/>
      <c r="H16" s="40"/>
      <c r="I16" s="40"/>
      <c r="J16" s="40"/>
      <c r="K16" s="74">
        <f>E16+F16+G16+H16+I16+J16</f>
        <v>40</v>
      </c>
    </row>
    <row r="17" spans="1:11" ht="20.100000000000001" customHeight="1" thickBot="1" x14ac:dyDescent="0.3">
      <c r="A17" s="8">
        <v>15</v>
      </c>
      <c r="B17" s="1"/>
      <c r="C17" s="1" t="s">
        <v>347</v>
      </c>
      <c r="D17" s="1" t="s">
        <v>99</v>
      </c>
      <c r="E17" s="40">
        <v>19</v>
      </c>
      <c r="F17" s="40">
        <v>18</v>
      </c>
      <c r="G17" s="40"/>
      <c r="H17" s="40"/>
      <c r="I17" s="40"/>
      <c r="J17" s="40"/>
      <c r="K17" s="74">
        <f>E17+F17+G17+H17+I17+J17</f>
        <v>37</v>
      </c>
    </row>
    <row r="18" spans="1:11" ht="20.100000000000001" customHeight="1" thickBot="1" x14ac:dyDescent="0.3">
      <c r="A18" s="6">
        <v>16</v>
      </c>
      <c r="B18" s="1">
        <v>93</v>
      </c>
      <c r="C18" s="1" t="s">
        <v>373</v>
      </c>
      <c r="D18" s="1" t="s">
        <v>385</v>
      </c>
      <c r="E18" s="40"/>
      <c r="F18" s="40"/>
      <c r="G18" s="40"/>
      <c r="H18" s="40">
        <v>36</v>
      </c>
      <c r="I18" s="40"/>
      <c r="J18" s="40"/>
      <c r="K18" s="74">
        <f>E18+F18+G18+H18+I18+J18</f>
        <v>36</v>
      </c>
    </row>
    <row r="19" spans="1:11" ht="20.100000000000001" customHeight="1" thickBot="1" x14ac:dyDescent="0.3">
      <c r="A19" s="8">
        <v>17</v>
      </c>
      <c r="B19" s="1">
        <v>986</v>
      </c>
      <c r="C19" s="1" t="s">
        <v>129</v>
      </c>
      <c r="D19" s="1" t="s">
        <v>130</v>
      </c>
      <c r="E19" s="40"/>
      <c r="F19" s="40"/>
      <c r="G19" s="40">
        <v>14</v>
      </c>
      <c r="H19" s="40">
        <v>12</v>
      </c>
      <c r="I19" s="40"/>
      <c r="J19" s="40">
        <v>10</v>
      </c>
      <c r="K19" s="74">
        <f>E19+F19+G19+H19+I19+J19</f>
        <v>36</v>
      </c>
    </row>
    <row r="20" spans="1:11" ht="20.100000000000001" customHeight="1" thickBot="1" x14ac:dyDescent="0.3">
      <c r="A20" s="8">
        <v>18</v>
      </c>
      <c r="B20" s="1"/>
      <c r="C20" s="1" t="s">
        <v>342</v>
      </c>
      <c r="D20" s="1"/>
      <c r="E20" s="40">
        <v>34</v>
      </c>
      <c r="F20" s="40"/>
      <c r="G20" s="40"/>
      <c r="H20" s="40"/>
      <c r="I20" s="40"/>
      <c r="J20" s="40"/>
      <c r="K20" s="74">
        <f>E20+F20+G20+H20+I20+J20</f>
        <v>34</v>
      </c>
    </row>
    <row r="21" spans="1:11" ht="20.100000000000001" customHeight="1" thickBot="1" x14ac:dyDescent="0.3">
      <c r="A21" s="6">
        <v>19</v>
      </c>
      <c r="B21" s="1">
        <v>98</v>
      </c>
      <c r="C21" s="1" t="s">
        <v>343</v>
      </c>
      <c r="D21" s="1" t="s">
        <v>344</v>
      </c>
      <c r="E21" s="40">
        <v>28</v>
      </c>
      <c r="F21" s="40"/>
      <c r="G21" s="40"/>
      <c r="H21" s="40"/>
      <c r="I21" s="40"/>
      <c r="J21" s="40"/>
      <c r="K21" s="74">
        <f>E21+F21+G21+H21+I21+J21</f>
        <v>28</v>
      </c>
    </row>
    <row r="22" spans="1:11" ht="20.100000000000001" customHeight="1" thickBot="1" x14ac:dyDescent="0.3">
      <c r="A22" s="8">
        <v>20</v>
      </c>
      <c r="B22" s="1">
        <v>114</v>
      </c>
      <c r="C22" s="1" t="s">
        <v>49</v>
      </c>
      <c r="D22" s="1" t="s">
        <v>50</v>
      </c>
      <c r="E22" s="40"/>
      <c r="F22" s="40"/>
      <c r="G22" s="40">
        <v>20</v>
      </c>
      <c r="H22" s="40"/>
      <c r="I22" s="40"/>
      <c r="J22" s="40"/>
      <c r="K22" s="74">
        <f>E22+F22+G22+H22+I22+J22</f>
        <v>20</v>
      </c>
    </row>
    <row r="23" spans="1:11" ht="20.100000000000001" customHeight="1" thickBot="1" x14ac:dyDescent="0.3">
      <c r="A23" s="8"/>
      <c r="B23" s="54">
        <v>126</v>
      </c>
      <c r="C23" s="54" t="s">
        <v>131</v>
      </c>
      <c r="D23" s="54"/>
      <c r="E23" s="59"/>
      <c r="F23" s="59"/>
      <c r="G23" s="59" t="s">
        <v>132</v>
      </c>
      <c r="H23" s="59"/>
      <c r="I23" s="59"/>
      <c r="J23" s="59"/>
      <c r="K23" s="74" t="s">
        <v>132</v>
      </c>
    </row>
  </sheetData>
  <sortState ref="B3:K22">
    <sortCondition descending="1" ref="K3:K22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K82"/>
  <sheetViews>
    <sheetView workbookViewId="0">
      <selection activeCell="N36" sqref="N36"/>
    </sheetView>
  </sheetViews>
  <sheetFormatPr baseColWidth="10" defaultRowHeight="15" x14ac:dyDescent="0.25"/>
  <cols>
    <col min="1" max="2" width="4.140625" customWidth="1"/>
    <col min="3" max="4" width="31.7109375" customWidth="1"/>
    <col min="5" max="8" width="8.7109375" style="37" customWidth="1"/>
    <col min="9" max="9" width="8.7109375" style="37" hidden="1" customWidth="1"/>
    <col min="10" max="10" width="8.7109375" style="37" customWidth="1"/>
    <col min="11" max="11" width="11.7109375" style="37" customWidth="1"/>
  </cols>
  <sheetData>
    <row r="1" spans="1:11" ht="27.95" customHeight="1" thickBot="1" x14ac:dyDescent="0.55000000000000004">
      <c r="C1" s="10" t="s">
        <v>45</v>
      </c>
    </row>
    <row r="2" spans="1:11" ht="50.1" customHeight="1" thickBot="1" x14ac:dyDescent="0.3">
      <c r="A2" s="9" t="s">
        <v>3</v>
      </c>
      <c r="B2" s="9" t="s">
        <v>0</v>
      </c>
      <c r="C2" s="3" t="s">
        <v>1</v>
      </c>
      <c r="D2" s="3" t="s">
        <v>2</v>
      </c>
      <c r="E2" s="68" t="s">
        <v>111</v>
      </c>
      <c r="F2" s="68" t="s">
        <v>110</v>
      </c>
      <c r="G2" s="68" t="s">
        <v>121</v>
      </c>
      <c r="H2" s="68" t="s">
        <v>348</v>
      </c>
      <c r="I2" s="69" t="s">
        <v>160</v>
      </c>
      <c r="J2" s="68" t="s">
        <v>389</v>
      </c>
      <c r="K2" s="70" t="s">
        <v>112</v>
      </c>
    </row>
    <row r="3" spans="1:11" ht="20.100000000000001" customHeight="1" thickBot="1" x14ac:dyDescent="0.3">
      <c r="A3" s="19">
        <v>1</v>
      </c>
      <c r="B3" s="1">
        <v>22</v>
      </c>
      <c r="C3" s="1" t="s">
        <v>133</v>
      </c>
      <c r="D3" s="1" t="s">
        <v>11</v>
      </c>
      <c r="E3" s="40">
        <v>50</v>
      </c>
      <c r="F3" s="40">
        <v>50</v>
      </c>
      <c r="G3" s="40">
        <v>50</v>
      </c>
      <c r="H3" s="40"/>
      <c r="I3" s="40"/>
      <c r="J3" s="67">
        <v>50</v>
      </c>
      <c r="K3" s="75">
        <f>E3+F3+G3+H3+I3+J3</f>
        <v>200</v>
      </c>
    </row>
    <row r="4" spans="1:11" ht="20.100000000000001" customHeight="1" thickBot="1" x14ac:dyDescent="0.3">
      <c r="A4" s="20">
        <v>2</v>
      </c>
      <c r="B4" s="1">
        <v>133</v>
      </c>
      <c r="C4" s="1" t="s">
        <v>39</v>
      </c>
      <c r="D4" s="1"/>
      <c r="E4" s="40">
        <v>36</v>
      </c>
      <c r="F4" s="40">
        <v>30</v>
      </c>
      <c r="G4" s="40">
        <v>42</v>
      </c>
      <c r="H4" s="40">
        <v>40</v>
      </c>
      <c r="I4" s="40"/>
      <c r="J4" s="67">
        <v>32</v>
      </c>
      <c r="K4" s="75">
        <f>E4+F4+G4+H4+I4+J4</f>
        <v>180</v>
      </c>
    </row>
    <row r="5" spans="1:11" ht="20.100000000000001" customHeight="1" thickBot="1" x14ac:dyDescent="0.3">
      <c r="A5" s="20">
        <v>3</v>
      </c>
      <c r="B5" s="1">
        <v>510</v>
      </c>
      <c r="C5" s="1" t="s">
        <v>40</v>
      </c>
      <c r="D5" s="1" t="s">
        <v>134</v>
      </c>
      <c r="E5" s="40">
        <v>27</v>
      </c>
      <c r="F5" s="40">
        <v>34</v>
      </c>
      <c r="G5" s="40">
        <v>34</v>
      </c>
      <c r="H5" s="40">
        <v>31</v>
      </c>
      <c r="I5" s="40"/>
      <c r="J5" s="67">
        <v>22</v>
      </c>
      <c r="K5" s="75">
        <f>E5+F5+G5+H5+I5+J5</f>
        <v>148</v>
      </c>
    </row>
    <row r="6" spans="1:11" ht="20.100000000000001" customHeight="1" thickBot="1" x14ac:dyDescent="0.3">
      <c r="A6" s="19">
        <v>4</v>
      </c>
      <c r="B6" s="1">
        <v>840</v>
      </c>
      <c r="C6" s="1" t="s">
        <v>141</v>
      </c>
      <c r="D6" s="1" t="s">
        <v>12</v>
      </c>
      <c r="E6" s="40">
        <v>27</v>
      </c>
      <c r="F6" s="40">
        <v>25</v>
      </c>
      <c r="G6" s="40">
        <v>27</v>
      </c>
      <c r="H6" s="40">
        <v>27</v>
      </c>
      <c r="I6" s="40"/>
      <c r="J6" s="67">
        <v>26</v>
      </c>
      <c r="K6" s="75">
        <f>E6+F6+G6+H6+I6+J6</f>
        <v>132</v>
      </c>
    </row>
    <row r="7" spans="1:11" ht="20.100000000000001" customHeight="1" thickBot="1" x14ac:dyDescent="0.3">
      <c r="A7" s="20">
        <v>5</v>
      </c>
      <c r="B7" s="14">
        <v>68</v>
      </c>
      <c r="C7" s="1" t="s">
        <v>332</v>
      </c>
      <c r="D7" s="1" t="s">
        <v>36</v>
      </c>
      <c r="E7" s="40">
        <v>42</v>
      </c>
      <c r="F7" s="40">
        <v>22</v>
      </c>
      <c r="G7" s="40"/>
      <c r="H7" s="40">
        <v>9</v>
      </c>
      <c r="I7" s="40"/>
      <c r="J7" s="67">
        <v>44</v>
      </c>
      <c r="K7" s="75">
        <f>E7+F7+G7+H7+I7+J7</f>
        <v>117</v>
      </c>
    </row>
    <row r="8" spans="1:11" ht="20.100000000000001" customHeight="1" thickBot="1" x14ac:dyDescent="0.3">
      <c r="A8" s="20">
        <v>6</v>
      </c>
      <c r="B8" s="1">
        <v>4</v>
      </c>
      <c r="C8" s="1" t="s">
        <v>142</v>
      </c>
      <c r="D8" s="1"/>
      <c r="E8" s="40">
        <v>16</v>
      </c>
      <c r="F8" s="40">
        <v>25</v>
      </c>
      <c r="G8" s="40">
        <v>25</v>
      </c>
      <c r="H8" s="40">
        <v>25</v>
      </c>
      <c r="I8" s="40"/>
      <c r="J8" s="67">
        <v>24</v>
      </c>
      <c r="K8" s="75">
        <f>E8+F8+G8+H8+I8+J8</f>
        <v>115</v>
      </c>
    </row>
    <row r="9" spans="1:11" ht="20.100000000000001" customHeight="1" thickBot="1" x14ac:dyDescent="0.3">
      <c r="A9" s="19">
        <v>7</v>
      </c>
      <c r="B9" s="14">
        <v>44</v>
      </c>
      <c r="C9" s="1" t="s">
        <v>135</v>
      </c>
      <c r="D9" s="1" t="s">
        <v>136</v>
      </c>
      <c r="E9" s="40">
        <v>26</v>
      </c>
      <c r="F9" s="40"/>
      <c r="G9" s="40">
        <v>32</v>
      </c>
      <c r="H9" s="40"/>
      <c r="I9" s="40"/>
      <c r="J9" s="67">
        <v>36</v>
      </c>
      <c r="K9" s="75">
        <f>E9+F9+G9+H9+I9+J9</f>
        <v>94</v>
      </c>
    </row>
    <row r="10" spans="1:11" ht="20.100000000000001" customHeight="1" thickBot="1" x14ac:dyDescent="0.3">
      <c r="A10" s="20">
        <v>8</v>
      </c>
      <c r="B10" s="14">
        <v>88</v>
      </c>
      <c r="C10" s="1" t="s">
        <v>71</v>
      </c>
      <c r="D10" s="1" t="s">
        <v>123</v>
      </c>
      <c r="E10" s="40"/>
      <c r="F10" s="40"/>
      <c r="G10" s="40">
        <v>40</v>
      </c>
      <c r="H10" s="40">
        <v>40</v>
      </c>
      <c r="I10" s="40"/>
      <c r="J10" s="67"/>
      <c r="K10" s="75">
        <f>E10+F10+G10+H10+I10+J10</f>
        <v>80</v>
      </c>
    </row>
    <row r="11" spans="1:11" ht="20.100000000000001" customHeight="1" thickBot="1" x14ac:dyDescent="0.3">
      <c r="A11" s="20">
        <v>9</v>
      </c>
      <c r="B11" s="14">
        <v>9</v>
      </c>
      <c r="C11" s="1" t="s">
        <v>137</v>
      </c>
      <c r="D11" s="1" t="s">
        <v>138</v>
      </c>
      <c r="E11" s="40"/>
      <c r="F11" s="40">
        <v>30</v>
      </c>
      <c r="G11" s="40">
        <v>30</v>
      </c>
      <c r="H11" s="40"/>
      <c r="I11" s="40"/>
      <c r="J11" s="67">
        <v>5</v>
      </c>
      <c r="K11" s="75">
        <f>E11+F11+G11+H11+I11+J11</f>
        <v>65</v>
      </c>
    </row>
    <row r="12" spans="1:11" ht="20.100000000000001" customHeight="1" thickBot="1" x14ac:dyDescent="0.3">
      <c r="A12" s="19">
        <v>10</v>
      </c>
      <c r="B12" s="1">
        <v>100</v>
      </c>
      <c r="C12" s="1" t="s">
        <v>139</v>
      </c>
      <c r="D12" s="1" t="s">
        <v>140</v>
      </c>
      <c r="E12" s="40">
        <v>32</v>
      </c>
      <c r="F12" s="40"/>
      <c r="G12" s="40">
        <v>30</v>
      </c>
      <c r="H12" s="40"/>
      <c r="I12" s="40"/>
      <c r="J12" s="67"/>
      <c r="K12" s="75">
        <f>E12+F12+G12+H12+I12+J12</f>
        <v>62</v>
      </c>
    </row>
    <row r="13" spans="1:11" ht="20.100000000000001" customHeight="1" thickBot="1" x14ac:dyDescent="0.3">
      <c r="A13" s="20">
        <v>11</v>
      </c>
      <c r="B13" s="14">
        <v>711</v>
      </c>
      <c r="C13" s="1" t="s">
        <v>334</v>
      </c>
      <c r="D13" s="1" t="s">
        <v>60</v>
      </c>
      <c r="E13" s="40">
        <v>18</v>
      </c>
      <c r="F13" s="40">
        <v>20</v>
      </c>
      <c r="G13" s="40"/>
      <c r="H13" s="40"/>
      <c r="I13" s="40"/>
      <c r="J13" s="67">
        <v>17</v>
      </c>
      <c r="K13" s="75">
        <f>E13+F13+G13+H13+I13+J13</f>
        <v>55</v>
      </c>
    </row>
    <row r="14" spans="1:11" ht="20.100000000000001" customHeight="1" thickBot="1" x14ac:dyDescent="0.3">
      <c r="A14" s="20">
        <v>12</v>
      </c>
      <c r="B14" s="14">
        <v>28</v>
      </c>
      <c r="C14" s="1" t="s">
        <v>388</v>
      </c>
      <c r="D14" s="1"/>
      <c r="E14" s="40"/>
      <c r="F14" s="40"/>
      <c r="G14" s="40"/>
      <c r="H14" s="40">
        <v>23</v>
      </c>
      <c r="I14" s="40"/>
      <c r="J14" s="67">
        <v>28</v>
      </c>
      <c r="K14" s="75">
        <f>E14+F14+G14+H14+I14+J14</f>
        <v>51</v>
      </c>
    </row>
    <row r="15" spans="1:11" ht="20.100000000000001" customHeight="1" thickBot="1" x14ac:dyDescent="0.3">
      <c r="A15" s="19">
        <v>13</v>
      </c>
      <c r="B15" s="14">
        <v>64</v>
      </c>
      <c r="C15" s="1" t="s">
        <v>386</v>
      </c>
      <c r="D15" s="1"/>
      <c r="E15" s="40"/>
      <c r="F15" s="40"/>
      <c r="G15" s="40"/>
      <c r="H15" s="40">
        <v>50</v>
      </c>
      <c r="I15" s="40"/>
      <c r="J15" s="67"/>
      <c r="K15" s="75">
        <f>E15+F15+G15+H15+I15+J15</f>
        <v>50</v>
      </c>
    </row>
    <row r="16" spans="1:11" ht="20.100000000000001" customHeight="1" thickBot="1" x14ac:dyDescent="0.3">
      <c r="A16" s="20">
        <v>14</v>
      </c>
      <c r="B16" s="14">
        <v>17</v>
      </c>
      <c r="C16" s="1" t="s">
        <v>387</v>
      </c>
      <c r="D16" s="1" t="s">
        <v>354</v>
      </c>
      <c r="E16" s="40"/>
      <c r="F16" s="40"/>
      <c r="G16" s="40"/>
      <c r="H16" s="40">
        <v>40</v>
      </c>
      <c r="I16" s="40"/>
      <c r="J16" s="67">
        <v>10</v>
      </c>
      <c r="K16" s="75">
        <f>E16+F16+G16+H16+I16+J16</f>
        <v>50</v>
      </c>
    </row>
    <row r="17" spans="1:11" ht="20.100000000000001" customHeight="1" thickBot="1" x14ac:dyDescent="0.3">
      <c r="A17" s="20">
        <v>15</v>
      </c>
      <c r="B17" s="14">
        <v>119</v>
      </c>
      <c r="C17" s="1" t="s">
        <v>300</v>
      </c>
      <c r="D17" s="1" t="s">
        <v>301</v>
      </c>
      <c r="E17" s="40">
        <v>42</v>
      </c>
      <c r="F17" s="40"/>
      <c r="G17" s="40"/>
      <c r="H17" s="40"/>
      <c r="I17" s="40"/>
      <c r="J17" s="67"/>
      <c r="K17" s="75">
        <f>E17+F17+G17+H17+I17+J17</f>
        <v>42</v>
      </c>
    </row>
    <row r="18" spans="1:11" ht="20.100000000000001" customHeight="1" thickBot="1" x14ac:dyDescent="0.3">
      <c r="A18" s="19">
        <v>16</v>
      </c>
      <c r="B18" s="14">
        <v>900</v>
      </c>
      <c r="C18" s="1" t="s">
        <v>292</v>
      </c>
      <c r="D18" s="1" t="s">
        <v>331</v>
      </c>
      <c r="E18" s="40"/>
      <c r="F18" s="40">
        <v>40</v>
      </c>
      <c r="G18" s="40"/>
      <c r="H18" s="40"/>
      <c r="I18" s="40"/>
      <c r="J18" s="67"/>
      <c r="K18" s="75">
        <f>E18+F18+G18+H18+I18+J18</f>
        <v>40</v>
      </c>
    </row>
    <row r="19" spans="1:11" ht="20.100000000000001" customHeight="1" thickBot="1" x14ac:dyDescent="0.3">
      <c r="A19" s="20">
        <v>17</v>
      </c>
      <c r="B19" s="1">
        <v>8</v>
      </c>
      <c r="C19" s="1" t="s">
        <v>295</v>
      </c>
      <c r="D19" s="1" t="s">
        <v>11</v>
      </c>
      <c r="E19" s="40">
        <v>18</v>
      </c>
      <c r="F19" s="40">
        <v>22</v>
      </c>
      <c r="G19" s="40"/>
      <c r="H19" s="40"/>
      <c r="I19" s="40"/>
      <c r="J19" s="67"/>
      <c r="K19" s="75">
        <f>E19+F19+G19+H19+I19+J19</f>
        <v>40</v>
      </c>
    </row>
    <row r="20" spans="1:11" ht="20.100000000000001" customHeight="1" thickBot="1" x14ac:dyDescent="0.3">
      <c r="A20" s="20">
        <v>18</v>
      </c>
      <c r="B20" s="14">
        <v>20</v>
      </c>
      <c r="C20" s="17" t="s">
        <v>419</v>
      </c>
      <c r="D20" s="1" t="s">
        <v>12</v>
      </c>
      <c r="E20" s="40"/>
      <c r="F20" s="40"/>
      <c r="G20" s="40"/>
      <c r="H20" s="40"/>
      <c r="I20" s="40"/>
      <c r="J20" s="67">
        <v>40</v>
      </c>
      <c r="K20" s="75">
        <f>E20+F20+G20+H20+I20+J20</f>
        <v>40</v>
      </c>
    </row>
    <row r="21" spans="1:11" ht="20.100000000000001" customHeight="1" thickBot="1" x14ac:dyDescent="0.3">
      <c r="A21" s="19">
        <v>19</v>
      </c>
      <c r="B21" s="14">
        <v>101</v>
      </c>
      <c r="C21" s="1" t="s">
        <v>333</v>
      </c>
      <c r="D21" s="1" t="s">
        <v>60</v>
      </c>
      <c r="E21" s="40">
        <v>19</v>
      </c>
      <c r="F21" s="40">
        <v>20</v>
      </c>
      <c r="G21" s="40"/>
      <c r="H21" s="40"/>
      <c r="I21" s="40"/>
      <c r="J21" s="67"/>
      <c r="K21" s="75">
        <f>E21+F21+G21+H21+I21+J21</f>
        <v>39</v>
      </c>
    </row>
    <row r="22" spans="1:11" ht="20.100000000000001" customHeight="1" thickBot="1" x14ac:dyDescent="0.3">
      <c r="A22" s="20">
        <v>20</v>
      </c>
      <c r="B22" s="14">
        <v>56</v>
      </c>
      <c r="C22" s="1" t="s">
        <v>143</v>
      </c>
      <c r="D22" s="1"/>
      <c r="E22" s="40"/>
      <c r="F22" s="40"/>
      <c r="G22" s="40">
        <v>22</v>
      </c>
      <c r="H22" s="40"/>
      <c r="I22" s="40"/>
      <c r="J22" s="67">
        <v>15</v>
      </c>
      <c r="K22" s="75">
        <f>E22+F22+G22+H22+I22+J22</f>
        <v>37</v>
      </c>
    </row>
    <row r="23" spans="1:11" ht="20.100000000000001" customHeight="1" thickBot="1" x14ac:dyDescent="0.3">
      <c r="A23" s="20">
        <v>21</v>
      </c>
      <c r="B23" s="14">
        <v>194</v>
      </c>
      <c r="C23" s="1" t="s">
        <v>42</v>
      </c>
      <c r="D23" s="1"/>
      <c r="E23" s="40"/>
      <c r="F23" s="40">
        <v>30</v>
      </c>
      <c r="G23" s="40"/>
      <c r="H23" s="40"/>
      <c r="I23" s="40"/>
      <c r="J23" s="67"/>
      <c r="K23" s="75">
        <f>E23+F23+G23+H23+I23+J23</f>
        <v>30</v>
      </c>
    </row>
    <row r="24" spans="1:11" ht="20.100000000000001" customHeight="1" thickBot="1" x14ac:dyDescent="0.3">
      <c r="A24" s="19">
        <v>22</v>
      </c>
      <c r="B24" s="14">
        <v>5</v>
      </c>
      <c r="C24" s="1" t="s">
        <v>375</v>
      </c>
      <c r="D24" s="1" t="s">
        <v>376</v>
      </c>
      <c r="E24" s="40"/>
      <c r="F24" s="40"/>
      <c r="G24" s="40"/>
      <c r="H24" s="40">
        <v>29</v>
      </c>
      <c r="I24" s="40"/>
      <c r="J24" s="67"/>
      <c r="K24" s="75">
        <f>E24+F24+G24+H24+I24+J24</f>
        <v>29</v>
      </c>
    </row>
    <row r="25" spans="1:11" ht="20.100000000000001" customHeight="1" thickBot="1" x14ac:dyDescent="0.3">
      <c r="A25" s="20">
        <v>23</v>
      </c>
      <c r="B25" s="14">
        <v>91</v>
      </c>
      <c r="C25" s="1" t="s">
        <v>336</v>
      </c>
      <c r="D25" s="1" t="s">
        <v>36</v>
      </c>
      <c r="E25" s="40">
        <v>28</v>
      </c>
      <c r="F25" s="40"/>
      <c r="G25" s="40"/>
      <c r="H25" s="40"/>
      <c r="I25" s="40"/>
      <c r="J25" s="67"/>
      <c r="K25" s="75">
        <f>E25+F25+G25+H25+I25+J25</f>
        <v>28</v>
      </c>
    </row>
    <row r="26" spans="1:11" ht="20.100000000000001" customHeight="1" thickBot="1" x14ac:dyDescent="0.3">
      <c r="A26" s="20">
        <v>24</v>
      </c>
      <c r="B26" s="29">
        <v>83</v>
      </c>
      <c r="C26" s="17" t="s">
        <v>428</v>
      </c>
      <c r="D26" s="1" t="s">
        <v>11</v>
      </c>
      <c r="E26" s="40"/>
      <c r="F26" s="40"/>
      <c r="G26" s="40"/>
      <c r="H26" s="40"/>
      <c r="I26" s="40"/>
      <c r="J26" s="67">
        <v>21</v>
      </c>
      <c r="K26" s="75">
        <f>E26+F26+G26+H26+I26+J26</f>
        <v>21</v>
      </c>
    </row>
    <row r="27" spans="1:11" ht="20.100000000000001" customHeight="1" thickBot="1" x14ac:dyDescent="0.3">
      <c r="A27" s="19">
        <v>25</v>
      </c>
      <c r="B27" s="29">
        <v>96</v>
      </c>
      <c r="C27" s="17" t="s">
        <v>429</v>
      </c>
      <c r="D27" s="17" t="s">
        <v>411</v>
      </c>
      <c r="E27" s="40"/>
      <c r="F27" s="40"/>
      <c r="G27" s="40"/>
      <c r="H27" s="40"/>
      <c r="I27" s="40"/>
      <c r="J27" s="67">
        <v>20</v>
      </c>
      <c r="K27" s="75">
        <f>E27+F27+G27+H27+I27+J27</f>
        <v>20</v>
      </c>
    </row>
    <row r="28" spans="1:11" ht="20.100000000000001" customHeight="1" thickBot="1" x14ac:dyDescent="0.3">
      <c r="A28" s="20">
        <v>26</v>
      </c>
      <c r="B28" s="29">
        <v>81</v>
      </c>
      <c r="C28" s="17" t="s">
        <v>430</v>
      </c>
      <c r="D28" s="17" t="s">
        <v>37</v>
      </c>
      <c r="E28" s="40"/>
      <c r="F28" s="40"/>
      <c r="G28" s="40"/>
      <c r="H28" s="40"/>
      <c r="I28" s="40"/>
      <c r="J28" s="67">
        <v>18</v>
      </c>
      <c r="K28" s="75">
        <f>E28+F28+G28+H28+I28+J28</f>
        <v>18</v>
      </c>
    </row>
    <row r="29" spans="1:11" ht="20.100000000000001" customHeight="1" thickBot="1" x14ac:dyDescent="0.3">
      <c r="A29" s="20">
        <v>27</v>
      </c>
      <c r="B29" s="1">
        <v>95</v>
      </c>
      <c r="C29" s="1" t="s">
        <v>335</v>
      </c>
      <c r="D29" s="1"/>
      <c r="E29" s="40"/>
      <c r="F29" s="40">
        <v>17</v>
      </c>
      <c r="G29" s="40"/>
      <c r="H29" s="40"/>
      <c r="I29" s="40"/>
      <c r="J29" s="67"/>
      <c r="K29" s="75">
        <f>E29+F29+G29+H29+I29+J29</f>
        <v>17</v>
      </c>
    </row>
    <row r="30" spans="1:11" ht="20.100000000000001" customHeight="1" thickBot="1" x14ac:dyDescent="0.3">
      <c r="A30" s="19">
        <v>28</v>
      </c>
      <c r="B30" s="1">
        <v>84</v>
      </c>
      <c r="C30" s="1" t="s">
        <v>34</v>
      </c>
      <c r="D30" s="1"/>
      <c r="E30" s="40"/>
      <c r="F30" s="40"/>
      <c r="G30" s="40"/>
      <c r="H30" s="40">
        <v>16</v>
      </c>
      <c r="I30" s="40"/>
      <c r="J30" s="67"/>
      <c r="K30" s="75">
        <f>E30+F30+G30+H30+I30+J30</f>
        <v>16</v>
      </c>
    </row>
    <row r="31" spans="1:11" ht="20.100000000000001" customHeight="1" thickBot="1" x14ac:dyDescent="0.3">
      <c r="A31" s="20">
        <v>29</v>
      </c>
      <c r="B31" s="1">
        <v>15</v>
      </c>
      <c r="C31" s="1" t="s">
        <v>337</v>
      </c>
      <c r="D31" s="1"/>
      <c r="E31" s="40">
        <v>14</v>
      </c>
      <c r="F31" s="40"/>
      <c r="G31" s="40"/>
      <c r="H31" s="40"/>
      <c r="I31" s="40"/>
      <c r="J31" s="67"/>
      <c r="K31" s="75">
        <f>E31+F31+G31+H31+I31+J31</f>
        <v>14</v>
      </c>
    </row>
    <row r="32" spans="1:11" ht="20.100000000000001" customHeight="1" thickBot="1" x14ac:dyDescent="0.3">
      <c r="A32" s="20">
        <v>30</v>
      </c>
      <c r="B32" s="1"/>
      <c r="C32" s="1" t="s">
        <v>338</v>
      </c>
      <c r="D32" s="1"/>
      <c r="E32" s="40">
        <v>14</v>
      </c>
      <c r="F32" s="40"/>
      <c r="G32" s="40"/>
      <c r="H32" s="40"/>
      <c r="I32" s="40"/>
      <c r="J32" s="67"/>
      <c r="K32" s="75">
        <f>E32+F32+G32+H32+I32+J32</f>
        <v>14</v>
      </c>
    </row>
    <row r="33" spans="1:11" ht="20.100000000000001" customHeight="1" thickBot="1" x14ac:dyDescent="0.3">
      <c r="A33" s="19">
        <v>31</v>
      </c>
      <c r="B33" s="22">
        <v>112</v>
      </c>
      <c r="C33" s="23" t="s">
        <v>46</v>
      </c>
      <c r="D33" s="23" t="s">
        <v>37</v>
      </c>
      <c r="E33" s="45"/>
      <c r="F33" s="45">
        <v>13</v>
      </c>
      <c r="G33" s="45"/>
      <c r="H33" s="45"/>
      <c r="I33" s="45"/>
      <c r="J33" s="100"/>
      <c r="K33" s="75">
        <f>E33+F33+G33+H33+I33+J33</f>
        <v>13</v>
      </c>
    </row>
    <row r="34" spans="1:11" ht="20.100000000000001" customHeight="1" thickBot="1" x14ac:dyDescent="0.3">
      <c r="A34" s="20">
        <v>32</v>
      </c>
      <c r="B34" s="29">
        <v>485</v>
      </c>
      <c r="C34" s="17" t="s">
        <v>431</v>
      </c>
      <c r="D34" s="17" t="s">
        <v>432</v>
      </c>
      <c r="E34" s="40"/>
      <c r="F34" s="40"/>
      <c r="G34" s="40"/>
      <c r="H34" s="40"/>
      <c r="I34" s="40"/>
      <c r="J34" s="67">
        <v>13</v>
      </c>
      <c r="K34" s="75">
        <f>E34+F34+G34+H34+I34+J34</f>
        <v>13</v>
      </c>
    </row>
    <row r="35" spans="1:11" ht="20.100000000000001" customHeight="1" thickBot="1" x14ac:dyDescent="0.3">
      <c r="A35" s="20">
        <v>33</v>
      </c>
      <c r="B35" s="1">
        <v>21</v>
      </c>
      <c r="C35" s="1" t="s">
        <v>144</v>
      </c>
      <c r="D35" s="1" t="s">
        <v>138</v>
      </c>
      <c r="E35" s="40"/>
      <c r="F35" s="40"/>
      <c r="G35" s="40">
        <v>10</v>
      </c>
      <c r="H35" s="40"/>
      <c r="I35" s="40"/>
      <c r="J35" s="67"/>
      <c r="K35" s="75">
        <f>E35+F35+G35+H35+I35+J35</f>
        <v>10</v>
      </c>
    </row>
    <row r="36" spans="1:11" ht="20.100000000000001" customHeight="1" thickBot="1" x14ac:dyDescent="0.3">
      <c r="A36" s="19">
        <v>34</v>
      </c>
      <c r="B36" s="23">
        <v>93</v>
      </c>
      <c r="C36" s="23" t="s">
        <v>265</v>
      </c>
      <c r="D36" s="23" t="s">
        <v>36</v>
      </c>
      <c r="E36" s="45"/>
      <c r="F36" s="45"/>
      <c r="G36" s="45"/>
      <c r="H36" s="45">
        <v>10</v>
      </c>
      <c r="I36" s="45"/>
      <c r="J36" s="100"/>
      <c r="K36" s="75">
        <f>E36+F36+G36+H36+I36+J36</f>
        <v>10</v>
      </c>
    </row>
    <row r="37" spans="1:11" ht="20.100000000000001" customHeight="1" thickBot="1" x14ac:dyDescent="0.3">
      <c r="A37" s="20">
        <v>35</v>
      </c>
      <c r="B37" s="14">
        <v>194</v>
      </c>
      <c r="C37" s="1" t="s">
        <v>42</v>
      </c>
      <c r="D37" s="1" t="s">
        <v>134</v>
      </c>
      <c r="E37" s="40"/>
      <c r="F37" s="40"/>
      <c r="G37" s="40">
        <v>9</v>
      </c>
      <c r="H37" s="40"/>
      <c r="I37" s="40"/>
      <c r="J37" s="67"/>
      <c r="K37" s="75">
        <f>E37+F37+G37+H37+I37+J37</f>
        <v>9</v>
      </c>
    </row>
    <row r="38" spans="1:11" ht="20.100000000000001" customHeight="1" thickBot="1" x14ac:dyDescent="0.3">
      <c r="A38" s="20">
        <v>36</v>
      </c>
      <c r="B38" s="1">
        <v>131</v>
      </c>
      <c r="C38" s="1" t="s">
        <v>339</v>
      </c>
      <c r="D38" s="1"/>
      <c r="E38" s="40">
        <v>8</v>
      </c>
      <c r="F38" s="40"/>
      <c r="G38" s="40"/>
      <c r="H38" s="40"/>
      <c r="I38" s="40"/>
      <c r="J38" s="67"/>
      <c r="K38" s="75">
        <f>E38+F38+G38+H38+I38+J38</f>
        <v>8</v>
      </c>
    </row>
    <row r="39" spans="1:11" ht="20.100000000000001" customHeight="1" thickBot="1" x14ac:dyDescent="0.3">
      <c r="A39" s="19">
        <v>37</v>
      </c>
      <c r="B39" s="1">
        <v>11</v>
      </c>
      <c r="C39" s="1" t="s">
        <v>79</v>
      </c>
      <c r="D39" s="1" t="s">
        <v>340</v>
      </c>
      <c r="E39" s="40">
        <v>4</v>
      </c>
      <c r="F39" s="40"/>
      <c r="G39" s="40"/>
      <c r="H39" s="40"/>
      <c r="I39" s="40"/>
      <c r="J39" s="67"/>
      <c r="K39" s="63">
        <f>E39+F39+G39+H39+I39+J39</f>
        <v>4</v>
      </c>
    </row>
    <row r="40" spans="1:11" ht="20.100000000000001" customHeight="1" x14ac:dyDescent="0.25">
      <c r="A40" s="24"/>
      <c r="B40" s="24"/>
      <c r="C40" s="24"/>
      <c r="D40" s="24"/>
      <c r="E40" s="41"/>
      <c r="F40" s="41"/>
      <c r="G40" s="41"/>
      <c r="H40" s="41"/>
      <c r="I40" s="41"/>
      <c r="J40" s="41"/>
      <c r="K40" s="41"/>
    </row>
    <row r="41" spans="1:11" ht="20.100000000000001" customHeight="1" x14ac:dyDescent="0.25">
      <c r="A41" s="24"/>
      <c r="B41" s="24"/>
      <c r="C41" s="24"/>
      <c r="D41" s="24"/>
      <c r="E41" s="41"/>
      <c r="F41" s="41"/>
      <c r="G41" s="41"/>
      <c r="H41" s="41"/>
      <c r="I41" s="41"/>
      <c r="J41" s="41"/>
      <c r="K41" s="41"/>
    </row>
    <row r="42" spans="1:11" ht="20.100000000000001" customHeight="1" x14ac:dyDescent="0.25">
      <c r="A42" s="24"/>
      <c r="B42" s="24"/>
      <c r="C42" s="24"/>
      <c r="D42" s="24"/>
      <c r="E42" s="41"/>
      <c r="F42" s="41"/>
      <c r="G42" s="41"/>
      <c r="H42" s="41"/>
      <c r="I42" s="41"/>
      <c r="J42" s="41"/>
      <c r="K42" s="41"/>
    </row>
    <row r="43" spans="1:11" ht="20.100000000000001" customHeight="1" x14ac:dyDescent="0.25">
      <c r="A43" s="24"/>
      <c r="B43" s="24"/>
      <c r="C43" s="24"/>
      <c r="D43" s="24"/>
      <c r="E43" s="41"/>
      <c r="F43" s="41"/>
      <c r="G43" s="41"/>
      <c r="H43" s="41"/>
      <c r="I43" s="41"/>
      <c r="J43" s="41"/>
      <c r="K43" s="41"/>
    </row>
    <row r="44" spans="1:11" ht="20.100000000000001" customHeight="1" x14ac:dyDescent="0.25">
      <c r="A44" s="24"/>
      <c r="B44" s="24"/>
      <c r="C44" s="24"/>
      <c r="D44" s="24"/>
      <c r="E44" s="41"/>
      <c r="F44" s="41"/>
      <c r="G44" s="41"/>
      <c r="H44" s="41"/>
      <c r="I44" s="41"/>
      <c r="J44" s="41"/>
      <c r="K44" s="41"/>
    </row>
    <row r="45" spans="1:11" ht="20.100000000000001" customHeight="1" x14ac:dyDescent="0.25">
      <c r="A45" s="24"/>
      <c r="B45" s="24"/>
      <c r="C45" s="24"/>
      <c r="D45" s="24"/>
      <c r="E45" s="41"/>
      <c r="F45" s="41"/>
      <c r="G45" s="41"/>
      <c r="H45" s="41"/>
      <c r="I45" s="41"/>
      <c r="J45" s="41"/>
      <c r="K45" s="41"/>
    </row>
    <row r="46" spans="1:11" ht="20.100000000000001" customHeight="1" x14ac:dyDescent="0.25">
      <c r="A46" s="24"/>
      <c r="B46" s="25"/>
      <c r="C46" s="24"/>
      <c r="D46" s="24"/>
      <c r="E46" s="41"/>
      <c r="F46" s="41"/>
      <c r="G46" s="41"/>
      <c r="H46" s="41"/>
      <c r="I46" s="41"/>
      <c r="J46" s="41"/>
      <c r="K46" s="41"/>
    </row>
    <row r="47" spans="1:11" ht="20.100000000000001" customHeight="1" x14ac:dyDescent="0.25">
      <c r="A47" s="24"/>
      <c r="B47" s="25"/>
      <c r="C47" s="24"/>
      <c r="D47" s="24"/>
      <c r="E47" s="41"/>
      <c r="F47" s="41"/>
      <c r="G47" s="41"/>
      <c r="H47" s="41"/>
      <c r="I47" s="41"/>
      <c r="J47" s="41"/>
      <c r="K47" s="41"/>
    </row>
    <row r="48" spans="1:11" ht="20.100000000000001" customHeight="1" x14ac:dyDescent="0.25">
      <c r="A48" s="24"/>
      <c r="B48" s="25"/>
      <c r="C48" s="24"/>
      <c r="D48" s="24"/>
      <c r="E48" s="41"/>
      <c r="F48" s="41"/>
      <c r="G48" s="41"/>
      <c r="H48" s="41"/>
      <c r="I48" s="41"/>
      <c r="J48" s="41"/>
      <c r="K48" s="41"/>
    </row>
    <row r="49" spans="1:11" ht="20.100000000000001" customHeight="1" x14ac:dyDescent="0.25">
      <c r="A49" s="24"/>
      <c r="B49" s="25"/>
      <c r="C49" s="24"/>
      <c r="D49" s="24"/>
      <c r="E49" s="41"/>
      <c r="F49" s="41"/>
      <c r="G49" s="41"/>
      <c r="H49" s="41"/>
      <c r="I49" s="41"/>
      <c r="J49" s="41"/>
      <c r="K49" s="41"/>
    </row>
    <row r="50" spans="1:11" ht="20.100000000000001" customHeight="1" x14ac:dyDescent="0.25">
      <c r="A50" s="24"/>
      <c r="B50" s="24"/>
      <c r="C50" s="24"/>
      <c r="D50" s="24"/>
      <c r="E50" s="41"/>
      <c r="F50" s="41"/>
      <c r="G50" s="41"/>
      <c r="H50" s="41"/>
      <c r="I50" s="41"/>
      <c r="J50" s="41"/>
      <c r="K50" s="41"/>
    </row>
    <row r="51" spans="1:11" ht="20.100000000000001" customHeight="1" x14ac:dyDescent="0.25">
      <c r="A51" s="24"/>
      <c r="B51" s="25"/>
      <c r="C51" s="24"/>
      <c r="D51" s="24"/>
      <c r="E51" s="41"/>
      <c r="F51" s="41"/>
      <c r="G51" s="41"/>
      <c r="H51" s="41"/>
      <c r="I51" s="41"/>
      <c r="J51" s="41"/>
      <c r="K51" s="41"/>
    </row>
    <row r="52" spans="1:11" ht="20.100000000000001" customHeight="1" x14ac:dyDescent="0.25">
      <c r="A52" s="24"/>
      <c r="B52" s="25"/>
      <c r="C52" s="24"/>
      <c r="D52" s="24"/>
      <c r="E52" s="41"/>
      <c r="F52" s="41"/>
      <c r="G52" s="41"/>
      <c r="H52" s="41"/>
      <c r="I52" s="41"/>
      <c r="J52" s="41"/>
      <c r="K52" s="41"/>
    </row>
    <row r="53" spans="1:11" ht="20.100000000000001" customHeight="1" x14ac:dyDescent="0.25">
      <c r="A53" s="24"/>
      <c r="B53" s="24"/>
      <c r="C53" s="24"/>
      <c r="D53" s="24"/>
      <c r="E53" s="41"/>
      <c r="F53" s="41"/>
      <c r="G53" s="41"/>
      <c r="H53" s="41"/>
      <c r="I53" s="41"/>
      <c r="J53" s="41"/>
      <c r="K53" s="41"/>
    </row>
    <row r="54" spans="1:11" ht="20.100000000000001" customHeight="1" x14ac:dyDescent="0.25">
      <c r="A54" s="24"/>
      <c r="B54" s="25"/>
      <c r="C54" s="24"/>
      <c r="D54" s="24"/>
      <c r="E54" s="41"/>
      <c r="F54" s="41"/>
      <c r="G54" s="41"/>
      <c r="H54" s="41"/>
      <c r="I54" s="41"/>
      <c r="J54" s="41"/>
      <c r="K54" s="41"/>
    </row>
    <row r="55" spans="1:11" ht="20.100000000000001" customHeight="1" x14ac:dyDescent="0.25">
      <c r="A55" s="24"/>
      <c r="B55" s="24"/>
      <c r="C55" s="24"/>
      <c r="D55" s="24"/>
      <c r="E55" s="41"/>
      <c r="F55" s="41"/>
      <c r="G55" s="41"/>
      <c r="H55" s="41"/>
      <c r="I55" s="41"/>
      <c r="J55" s="41"/>
      <c r="K55" s="41"/>
    </row>
    <row r="56" spans="1:11" ht="20.100000000000001" customHeight="1" x14ac:dyDescent="0.25">
      <c r="A56" s="24"/>
      <c r="B56" s="25"/>
      <c r="C56" s="24"/>
      <c r="D56" s="24"/>
      <c r="E56" s="41"/>
      <c r="F56" s="41"/>
      <c r="G56" s="41"/>
      <c r="H56" s="41"/>
      <c r="I56" s="41"/>
      <c r="J56" s="41"/>
      <c r="K56" s="41"/>
    </row>
    <row r="57" spans="1:11" ht="20.100000000000001" customHeight="1" x14ac:dyDescent="0.25">
      <c r="A57" s="24"/>
      <c r="B57" s="24"/>
      <c r="C57" s="24"/>
      <c r="D57" s="24"/>
      <c r="E57" s="41"/>
      <c r="F57" s="41"/>
      <c r="G57" s="41"/>
      <c r="H57" s="41"/>
      <c r="I57" s="41"/>
      <c r="J57" s="41"/>
      <c r="K57" s="41"/>
    </row>
    <row r="58" spans="1:11" ht="20.100000000000001" customHeight="1" x14ac:dyDescent="0.25">
      <c r="A58" s="24"/>
      <c r="B58" s="24"/>
      <c r="C58" s="24"/>
      <c r="D58" s="24"/>
      <c r="E58" s="41"/>
      <c r="F58" s="41"/>
      <c r="G58" s="41"/>
      <c r="H58" s="41"/>
      <c r="I58" s="41"/>
      <c r="J58" s="41"/>
      <c r="K58" s="41"/>
    </row>
    <row r="59" spans="1:11" ht="20.100000000000001" customHeight="1" x14ac:dyDescent="0.25">
      <c r="A59" s="24"/>
      <c r="B59" s="24"/>
      <c r="C59" s="24"/>
      <c r="D59" s="24"/>
      <c r="E59" s="41"/>
      <c r="F59" s="41"/>
      <c r="G59" s="41"/>
      <c r="H59" s="41"/>
      <c r="I59" s="41"/>
      <c r="J59" s="41"/>
      <c r="K59" s="41"/>
    </row>
    <row r="60" spans="1:11" ht="20.100000000000001" customHeight="1" x14ac:dyDescent="0.25">
      <c r="A60" s="24"/>
      <c r="B60" s="25"/>
      <c r="C60" s="24"/>
      <c r="D60" s="24"/>
      <c r="E60" s="41"/>
      <c r="F60" s="41"/>
      <c r="G60" s="41"/>
      <c r="H60" s="41"/>
      <c r="I60" s="41"/>
      <c r="J60" s="41"/>
      <c r="K60" s="41"/>
    </row>
    <row r="61" spans="1:11" ht="20.100000000000001" customHeight="1" x14ac:dyDescent="0.25">
      <c r="A61" s="24"/>
      <c r="B61" s="24"/>
      <c r="C61" s="24"/>
      <c r="D61" s="24"/>
      <c r="E61" s="41"/>
      <c r="F61" s="41"/>
      <c r="G61" s="41"/>
      <c r="H61" s="41"/>
      <c r="I61" s="41"/>
      <c r="J61" s="41"/>
      <c r="K61" s="41"/>
    </row>
    <row r="62" spans="1:11" ht="20.100000000000001" customHeight="1" x14ac:dyDescent="0.25">
      <c r="A62" s="24"/>
      <c r="B62" s="24"/>
      <c r="C62" s="24"/>
      <c r="D62" s="24"/>
      <c r="E62" s="41"/>
      <c r="F62" s="41"/>
      <c r="G62" s="41"/>
      <c r="H62" s="41"/>
      <c r="I62" s="41"/>
      <c r="J62" s="41"/>
      <c r="K62" s="41"/>
    </row>
    <row r="63" spans="1:11" ht="20.100000000000001" customHeight="1" x14ac:dyDescent="0.25">
      <c r="A63" s="24"/>
      <c r="B63" s="25"/>
      <c r="C63" s="24"/>
      <c r="D63" s="24"/>
      <c r="E63" s="41"/>
      <c r="F63" s="41"/>
      <c r="G63" s="41"/>
      <c r="H63" s="41"/>
      <c r="I63" s="41"/>
      <c r="J63" s="41"/>
      <c r="K63" s="41"/>
    </row>
    <row r="64" spans="1:11" ht="20.100000000000001" customHeight="1" x14ac:dyDescent="0.25">
      <c r="A64" s="24"/>
      <c r="B64" s="24"/>
      <c r="C64" s="24"/>
      <c r="D64" s="24"/>
      <c r="E64" s="41"/>
      <c r="F64" s="41"/>
      <c r="G64" s="41"/>
      <c r="H64" s="41"/>
      <c r="I64" s="41"/>
      <c r="J64" s="41"/>
      <c r="K64" s="41"/>
    </row>
    <row r="65" spans="1:11" ht="20.100000000000001" customHeight="1" x14ac:dyDescent="0.25">
      <c r="A65" s="24"/>
      <c r="B65" s="24"/>
      <c r="C65" s="24"/>
      <c r="D65" s="24"/>
      <c r="E65" s="41"/>
      <c r="F65" s="41"/>
      <c r="G65" s="41"/>
      <c r="H65" s="41"/>
      <c r="I65" s="41"/>
      <c r="J65" s="41"/>
      <c r="K65" s="41"/>
    </row>
    <row r="66" spans="1:11" ht="20.100000000000001" customHeight="1" x14ac:dyDescent="0.25">
      <c r="A66" s="24"/>
      <c r="B66" s="24"/>
      <c r="C66" s="24"/>
      <c r="D66" s="24"/>
      <c r="E66" s="41"/>
      <c r="F66" s="41"/>
      <c r="G66" s="41"/>
      <c r="H66" s="41"/>
      <c r="I66" s="41"/>
      <c r="J66" s="41"/>
      <c r="K66" s="41"/>
    </row>
    <row r="67" spans="1:11" ht="27.95" customHeight="1" x14ac:dyDescent="0.25">
      <c r="A67" s="24"/>
      <c r="B67" s="24"/>
      <c r="C67" s="24"/>
      <c r="D67" s="24"/>
      <c r="E67" s="41"/>
      <c r="F67" s="41"/>
      <c r="G67" s="41"/>
      <c r="H67" s="41"/>
      <c r="I67" s="41"/>
      <c r="J67" s="41"/>
      <c r="K67" s="41"/>
    </row>
    <row r="68" spans="1:11" ht="27.95" customHeight="1" x14ac:dyDescent="0.25">
      <c r="A68" s="24"/>
      <c r="B68" s="24"/>
      <c r="C68" s="24"/>
      <c r="D68" s="24"/>
      <c r="E68" s="41"/>
      <c r="F68" s="41"/>
      <c r="G68" s="41"/>
      <c r="H68" s="41"/>
      <c r="I68" s="41"/>
      <c r="J68" s="41"/>
      <c r="K68" s="41"/>
    </row>
    <row r="69" spans="1:11" ht="27.95" customHeight="1" x14ac:dyDescent="0.25">
      <c r="A69" s="24"/>
      <c r="B69" s="24"/>
      <c r="C69" s="24"/>
      <c r="D69" s="24"/>
      <c r="E69" s="41"/>
      <c r="F69" s="41"/>
      <c r="G69" s="41"/>
      <c r="H69" s="41"/>
      <c r="I69" s="41"/>
      <c r="J69" s="41"/>
      <c r="K69" s="41"/>
    </row>
    <row r="70" spans="1:11" ht="27.95" customHeight="1" x14ac:dyDescent="0.25">
      <c r="A70" s="24"/>
      <c r="B70" s="24"/>
      <c r="C70" s="24"/>
      <c r="D70" s="24"/>
      <c r="E70" s="41"/>
      <c r="F70" s="41"/>
      <c r="G70" s="41"/>
      <c r="H70" s="41"/>
      <c r="I70" s="41"/>
      <c r="J70" s="41"/>
      <c r="K70" s="41"/>
    </row>
    <row r="71" spans="1:11" ht="27.95" customHeight="1" x14ac:dyDescent="0.25">
      <c r="A71" s="24"/>
      <c r="B71" s="24"/>
      <c r="C71" s="24"/>
      <c r="D71" s="24"/>
      <c r="E71" s="41"/>
      <c r="F71" s="41"/>
      <c r="G71" s="41"/>
      <c r="H71" s="41"/>
      <c r="I71" s="41"/>
      <c r="J71" s="41"/>
      <c r="K71" s="41"/>
    </row>
    <row r="72" spans="1:11" ht="27.95" customHeight="1" x14ac:dyDescent="0.25">
      <c r="A72" s="24"/>
      <c r="B72" s="24"/>
      <c r="C72" s="24"/>
      <c r="D72" s="24"/>
      <c r="E72" s="41"/>
      <c r="F72" s="41"/>
      <c r="G72" s="41"/>
      <c r="H72" s="41"/>
      <c r="I72" s="41"/>
      <c r="J72" s="41"/>
      <c r="K72" s="41"/>
    </row>
    <row r="73" spans="1:11" ht="27.95" customHeight="1" x14ac:dyDescent="0.25">
      <c r="A73" s="24"/>
      <c r="B73" s="24"/>
      <c r="C73" s="24"/>
      <c r="D73" s="24"/>
      <c r="E73" s="41"/>
      <c r="F73" s="41"/>
      <c r="G73" s="41"/>
      <c r="H73" s="41"/>
      <c r="I73" s="41"/>
      <c r="J73" s="41"/>
      <c r="K73" s="41"/>
    </row>
    <row r="74" spans="1:11" ht="27.95" customHeight="1" x14ac:dyDescent="0.25">
      <c r="A74" s="24"/>
      <c r="B74" s="24"/>
      <c r="C74" s="24"/>
      <c r="D74" s="24"/>
      <c r="E74" s="41"/>
      <c r="F74" s="41"/>
      <c r="G74" s="41"/>
      <c r="H74" s="41"/>
      <c r="I74" s="41"/>
      <c r="J74" s="41"/>
      <c r="K74" s="41"/>
    </row>
    <row r="75" spans="1:11" ht="27.95" customHeight="1" x14ac:dyDescent="0.25">
      <c r="A75" s="24"/>
      <c r="B75" s="24"/>
      <c r="C75" s="24"/>
      <c r="D75" s="24"/>
      <c r="E75" s="41"/>
      <c r="F75" s="41"/>
      <c r="G75" s="41"/>
      <c r="H75" s="41"/>
      <c r="I75" s="41"/>
      <c r="J75" s="41"/>
      <c r="K75" s="41"/>
    </row>
    <row r="76" spans="1:11" ht="27.95" customHeight="1" x14ac:dyDescent="0.25">
      <c r="A76" s="24"/>
      <c r="B76" s="24"/>
      <c r="C76" s="24"/>
      <c r="D76" s="24"/>
      <c r="E76" s="41"/>
      <c r="F76" s="41"/>
      <c r="G76" s="41"/>
      <c r="H76" s="41"/>
      <c r="I76" s="41"/>
      <c r="J76" s="41"/>
      <c r="K76" s="41"/>
    </row>
    <row r="77" spans="1:11" ht="27.95" customHeight="1" x14ac:dyDescent="0.25">
      <c r="A77" s="24"/>
      <c r="B77" s="24"/>
      <c r="C77" s="24"/>
      <c r="D77" s="24"/>
      <c r="E77" s="41"/>
      <c r="F77" s="41"/>
      <c r="G77" s="41"/>
      <c r="H77" s="41"/>
      <c r="I77" s="41"/>
      <c r="J77" s="41"/>
      <c r="K77" s="41"/>
    </row>
    <row r="78" spans="1:11" ht="27.95" customHeight="1" x14ac:dyDescent="0.25">
      <c r="A78" s="24"/>
      <c r="B78" s="24"/>
      <c r="C78" s="24"/>
      <c r="D78" s="24"/>
      <c r="E78" s="41"/>
      <c r="F78" s="41"/>
      <c r="G78" s="41"/>
      <c r="H78" s="41"/>
      <c r="I78" s="41"/>
      <c r="J78" s="41"/>
      <c r="K78" s="41"/>
    </row>
    <row r="79" spans="1:11" ht="27.95" customHeight="1" x14ac:dyDescent="0.25">
      <c r="A79" s="24"/>
      <c r="B79" s="24"/>
      <c r="C79" s="24"/>
      <c r="D79" s="24"/>
      <c r="E79" s="41"/>
      <c r="F79" s="41"/>
      <c r="G79" s="41"/>
      <c r="H79" s="41"/>
      <c r="I79" s="41"/>
      <c r="J79" s="41"/>
      <c r="K79" s="41"/>
    </row>
    <row r="80" spans="1:11" ht="27.95" customHeight="1" x14ac:dyDescent="0.25">
      <c r="A80" s="24"/>
      <c r="B80" s="24"/>
      <c r="C80" s="24"/>
      <c r="D80" s="24"/>
      <c r="E80" s="41"/>
      <c r="F80" s="41"/>
      <c r="G80" s="41"/>
      <c r="H80" s="41"/>
      <c r="I80" s="41"/>
      <c r="J80" s="41"/>
      <c r="K80" s="41"/>
    </row>
    <row r="81" spans="1:11" ht="27.95" customHeight="1" x14ac:dyDescent="0.25">
      <c r="A81" s="24"/>
      <c r="B81" s="24"/>
      <c r="C81" s="24"/>
      <c r="D81" s="24"/>
      <c r="E81" s="41"/>
      <c r="F81" s="41"/>
      <c r="G81" s="41"/>
      <c r="H81" s="41"/>
      <c r="I81" s="41"/>
      <c r="J81" s="41"/>
      <c r="K81" s="41"/>
    </row>
    <row r="82" spans="1:11" x14ac:dyDescent="0.25">
      <c r="A82" s="24"/>
      <c r="B82" s="24"/>
      <c r="C82" s="24"/>
      <c r="D82" s="24"/>
      <c r="E82" s="41"/>
      <c r="F82" s="41"/>
      <c r="G82" s="41"/>
      <c r="H82" s="41"/>
      <c r="I82" s="41"/>
      <c r="J82" s="41"/>
      <c r="K82" s="41"/>
    </row>
  </sheetData>
  <sortState ref="B3:K39">
    <sortCondition descending="1" ref="K3:K39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L50"/>
  <sheetViews>
    <sheetView workbookViewId="0">
      <selection activeCell="A3" sqref="A3:A39"/>
    </sheetView>
  </sheetViews>
  <sheetFormatPr baseColWidth="10" defaultRowHeight="15" x14ac:dyDescent="0.25"/>
  <cols>
    <col min="1" max="1" width="4.140625" customWidth="1"/>
    <col min="2" max="2" width="5.7109375" hidden="1" customWidth="1"/>
    <col min="3" max="3" width="5.7109375" style="37" customWidth="1"/>
    <col min="4" max="5" width="31.7109375" customWidth="1"/>
    <col min="6" max="9" width="8.7109375" style="37" customWidth="1"/>
    <col min="10" max="10" width="8.7109375" style="37" hidden="1" customWidth="1"/>
    <col min="11" max="11" width="8.7109375" style="37" customWidth="1"/>
    <col min="12" max="12" width="11.7109375" style="37" customWidth="1"/>
  </cols>
  <sheetData>
    <row r="1" spans="1:12" ht="27.95" customHeight="1" thickBot="1" x14ac:dyDescent="0.55000000000000004">
      <c r="D1" s="10" t="s">
        <v>44</v>
      </c>
    </row>
    <row r="2" spans="1:12" ht="50.1" customHeight="1" thickBot="1" x14ac:dyDescent="0.3">
      <c r="A2" s="9" t="s">
        <v>3</v>
      </c>
      <c r="B2" s="9" t="s">
        <v>0</v>
      </c>
      <c r="C2" s="34" t="s">
        <v>0</v>
      </c>
      <c r="D2" s="3" t="s">
        <v>1</v>
      </c>
      <c r="E2" s="3" t="s">
        <v>2</v>
      </c>
      <c r="F2" s="68" t="s">
        <v>111</v>
      </c>
      <c r="G2" s="68" t="s">
        <v>110</v>
      </c>
      <c r="H2" s="68" t="s">
        <v>121</v>
      </c>
      <c r="I2" s="68" t="s">
        <v>348</v>
      </c>
      <c r="J2" s="69" t="s">
        <v>160</v>
      </c>
      <c r="K2" s="68" t="s">
        <v>389</v>
      </c>
      <c r="L2" s="70" t="s">
        <v>112</v>
      </c>
    </row>
    <row r="3" spans="1:12" ht="20.100000000000001" customHeight="1" thickBot="1" x14ac:dyDescent="0.3">
      <c r="A3" s="6">
        <v>1</v>
      </c>
      <c r="B3" s="7">
        <v>119</v>
      </c>
      <c r="C3" s="38">
        <v>196</v>
      </c>
      <c r="D3" s="7" t="s">
        <v>294</v>
      </c>
      <c r="E3" s="7" t="s">
        <v>37</v>
      </c>
      <c r="F3" s="38">
        <v>42</v>
      </c>
      <c r="G3" s="38">
        <v>40</v>
      </c>
      <c r="H3" s="38"/>
      <c r="I3" s="38">
        <v>42</v>
      </c>
      <c r="J3" s="38"/>
      <c r="K3" s="71">
        <v>40</v>
      </c>
      <c r="L3" s="44">
        <f>F3+G3+H3+I3+J3+K3</f>
        <v>164</v>
      </c>
    </row>
    <row r="4" spans="1:12" ht="20.100000000000001" customHeight="1" thickBot="1" x14ac:dyDescent="0.3">
      <c r="A4" s="18">
        <v>2</v>
      </c>
      <c r="B4" s="15">
        <v>133</v>
      </c>
      <c r="C4" s="39">
        <v>133</v>
      </c>
      <c r="D4" s="15" t="s">
        <v>122</v>
      </c>
      <c r="E4" s="15"/>
      <c r="F4" s="39">
        <v>28</v>
      </c>
      <c r="G4" s="39">
        <v>28</v>
      </c>
      <c r="H4" s="39">
        <v>44</v>
      </c>
      <c r="I4" s="39">
        <v>31</v>
      </c>
      <c r="J4" s="39"/>
      <c r="K4" s="66">
        <v>29</v>
      </c>
      <c r="L4" s="44">
        <f>F4+G4+H4+I4+J4+K4</f>
        <v>160</v>
      </c>
    </row>
    <row r="5" spans="1:12" ht="20.100000000000001" customHeight="1" thickBot="1" x14ac:dyDescent="0.3">
      <c r="A5" s="18">
        <v>3</v>
      </c>
      <c r="B5" s="15">
        <v>74</v>
      </c>
      <c r="C5" s="39">
        <v>91</v>
      </c>
      <c r="D5" s="15" t="s">
        <v>290</v>
      </c>
      <c r="E5" s="15" t="s">
        <v>291</v>
      </c>
      <c r="F5" s="39">
        <v>42</v>
      </c>
      <c r="G5" s="39">
        <v>50</v>
      </c>
      <c r="H5" s="39"/>
      <c r="I5" s="39"/>
      <c r="J5" s="39"/>
      <c r="K5" s="66">
        <v>50</v>
      </c>
      <c r="L5" s="44">
        <f>F5+G5+H5+I5+J5+K5</f>
        <v>142</v>
      </c>
    </row>
    <row r="6" spans="1:12" ht="20.100000000000001" customHeight="1" thickBot="1" x14ac:dyDescent="0.3">
      <c r="A6" s="6">
        <v>4</v>
      </c>
      <c r="B6" s="1">
        <v>43</v>
      </c>
      <c r="C6" s="40">
        <v>68</v>
      </c>
      <c r="D6" s="1" t="s">
        <v>124</v>
      </c>
      <c r="E6" s="1" t="s">
        <v>36</v>
      </c>
      <c r="F6" s="40">
        <v>30</v>
      </c>
      <c r="G6" s="40">
        <v>34</v>
      </c>
      <c r="H6" s="40">
        <v>16</v>
      </c>
      <c r="I6" s="40">
        <v>12</v>
      </c>
      <c r="J6" s="40"/>
      <c r="K6" s="67">
        <v>29</v>
      </c>
      <c r="L6" s="44">
        <f>F6+G6+H6+I6+J6+K6</f>
        <v>121</v>
      </c>
    </row>
    <row r="7" spans="1:12" ht="20.100000000000001" customHeight="1" thickBot="1" x14ac:dyDescent="0.3">
      <c r="A7" s="18">
        <v>5</v>
      </c>
      <c r="B7" s="1">
        <v>9</v>
      </c>
      <c r="C7" s="40">
        <v>8</v>
      </c>
      <c r="D7" s="1" t="s">
        <v>295</v>
      </c>
      <c r="E7" s="1" t="s">
        <v>11</v>
      </c>
      <c r="F7" s="40">
        <v>36</v>
      </c>
      <c r="G7" s="40">
        <v>32</v>
      </c>
      <c r="H7" s="40"/>
      <c r="I7" s="40"/>
      <c r="J7" s="40"/>
      <c r="K7" s="67">
        <v>31</v>
      </c>
      <c r="L7" s="44">
        <f>F7+G7+H7+I7+J7+K7</f>
        <v>99</v>
      </c>
    </row>
    <row r="8" spans="1:12" ht="20.100000000000001" customHeight="1" thickBot="1" x14ac:dyDescent="0.3">
      <c r="A8" s="18">
        <v>6</v>
      </c>
      <c r="B8" s="1">
        <v>777</v>
      </c>
      <c r="C8" s="40">
        <v>88</v>
      </c>
      <c r="D8" s="1" t="s">
        <v>71</v>
      </c>
      <c r="E8" s="1" t="s">
        <v>123</v>
      </c>
      <c r="F8" s="40"/>
      <c r="G8" s="40"/>
      <c r="H8" s="40">
        <v>40</v>
      </c>
      <c r="I8" s="40">
        <v>31</v>
      </c>
      <c r="J8" s="40"/>
      <c r="K8" s="67"/>
      <c r="L8" s="44">
        <f>F8+G8+H8+I8+J8+K8</f>
        <v>71</v>
      </c>
    </row>
    <row r="9" spans="1:12" ht="20.100000000000001" customHeight="1" thickBot="1" x14ac:dyDescent="0.3">
      <c r="A9" s="6">
        <v>7</v>
      </c>
      <c r="B9" s="1">
        <v>976</v>
      </c>
      <c r="C9" s="40">
        <v>177</v>
      </c>
      <c r="D9" s="1" t="s">
        <v>41</v>
      </c>
      <c r="E9" s="1" t="s">
        <v>36</v>
      </c>
      <c r="F9" s="40">
        <v>21</v>
      </c>
      <c r="G9" s="40">
        <v>9</v>
      </c>
      <c r="H9" s="40">
        <v>36</v>
      </c>
      <c r="I9" s="40"/>
      <c r="J9" s="40"/>
      <c r="K9" s="67"/>
      <c r="L9" s="44">
        <f>F9+G9+H9+I9+J9+K9</f>
        <v>66</v>
      </c>
    </row>
    <row r="10" spans="1:12" ht="20.100000000000001" customHeight="1" thickBot="1" x14ac:dyDescent="0.3">
      <c r="A10" s="18">
        <v>8</v>
      </c>
      <c r="B10" s="1">
        <v>18</v>
      </c>
      <c r="C10" s="40">
        <v>840</v>
      </c>
      <c r="D10" s="1" t="s">
        <v>355</v>
      </c>
      <c r="E10" s="1" t="s">
        <v>165</v>
      </c>
      <c r="F10" s="40"/>
      <c r="G10" s="40">
        <v>30</v>
      </c>
      <c r="H10" s="40"/>
      <c r="I10" s="40"/>
      <c r="J10" s="40"/>
      <c r="K10" s="67">
        <v>32</v>
      </c>
      <c r="L10" s="44">
        <f>F10+G10+H10+I10+J10+K10</f>
        <v>62</v>
      </c>
    </row>
    <row r="11" spans="1:12" ht="20.100000000000001" customHeight="1" thickBot="1" x14ac:dyDescent="0.3">
      <c r="A11" s="18">
        <v>9</v>
      </c>
      <c r="B11" s="1">
        <v>50</v>
      </c>
      <c r="C11" s="40">
        <v>74</v>
      </c>
      <c r="D11" s="1" t="s">
        <v>298</v>
      </c>
      <c r="E11" s="1" t="s">
        <v>299</v>
      </c>
      <c r="F11" s="40">
        <v>50</v>
      </c>
      <c r="G11" s="40"/>
      <c r="H11" s="40"/>
      <c r="I11" s="40"/>
      <c r="J11" s="40"/>
      <c r="K11" s="67"/>
      <c r="L11" s="44">
        <f>F11+G11+H11+I11+J11+K11</f>
        <v>50</v>
      </c>
    </row>
    <row r="12" spans="1:12" ht="20.100000000000001" customHeight="1" thickBot="1" x14ac:dyDescent="0.3">
      <c r="A12" s="6">
        <v>10</v>
      </c>
      <c r="B12" s="1">
        <v>8</v>
      </c>
      <c r="C12" s="40">
        <v>501</v>
      </c>
      <c r="D12" s="1" t="s">
        <v>371</v>
      </c>
      <c r="E12" s="1" t="s">
        <v>372</v>
      </c>
      <c r="F12" s="40"/>
      <c r="G12" s="40"/>
      <c r="H12" s="40"/>
      <c r="I12" s="40">
        <v>50</v>
      </c>
      <c r="J12" s="40"/>
      <c r="K12" s="67"/>
      <c r="L12" s="44">
        <f>F12+G12+H12+I12+J12+K12</f>
        <v>50</v>
      </c>
    </row>
    <row r="13" spans="1:12" ht="20.100000000000001" customHeight="1" thickBot="1" x14ac:dyDescent="0.3">
      <c r="A13" s="18">
        <v>11</v>
      </c>
      <c r="B13" s="1" t="s">
        <v>81</v>
      </c>
      <c r="C13" s="40">
        <v>158</v>
      </c>
      <c r="D13" s="1" t="s">
        <v>296</v>
      </c>
      <c r="E13" s="1" t="s">
        <v>37</v>
      </c>
      <c r="F13" s="40">
        <v>23</v>
      </c>
      <c r="G13" s="40">
        <v>27</v>
      </c>
      <c r="H13" s="40"/>
      <c r="I13" s="40"/>
      <c r="J13" s="40"/>
      <c r="K13" s="67"/>
      <c r="L13" s="44">
        <f>F13+G13+H13+I13+J13+K13</f>
        <v>50</v>
      </c>
    </row>
    <row r="14" spans="1:12" ht="20.100000000000001" customHeight="1" thickBot="1" x14ac:dyDescent="0.3">
      <c r="A14" s="18">
        <v>12</v>
      </c>
      <c r="B14" s="1">
        <v>9</v>
      </c>
      <c r="C14" s="40">
        <v>126</v>
      </c>
      <c r="D14" s="1" t="s">
        <v>80</v>
      </c>
      <c r="E14" s="1"/>
      <c r="F14" s="40"/>
      <c r="G14" s="40"/>
      <c r="H14" s="40">
        <v>50</v>
      </c>
      <c r="I14" s="40"/>
      <c r="J14" s="40"/>
      <c r="K14" s="67"/>
      <c r="L14" s="44">
        <f>F14+G14+H14+I14+J14+K14</f>
        <v>50</v>
      </c>
    </row>
    <row r="15" spans="1:12" ht="20.100000000000001" customHeight="1" thickBot="1" x14ac:dyDescent="0.3">
      <c r="A15" s="6">
        <v>13</v>
      </c>
      <c r="B15" s="1">
        <v>37</v>
      </c>
      <c r="C15" s="40">
        <v>14</v>
      </c>
      <c r="D15" s="1" t="s">
        <v>78</v>
      </c>
      <c r="E15" s="1" t="s">
        <v>50</v>
      </c>
      <c r="F15" s="40">
        <v>25</v>
      </c>
      <c r="G15" s="40">
        <v>23</v>
      </c>
      <c r="H15" s="40"/>
      <c r="I15" s="40"/>
      <c r="J15" s="40"/>
      <c r="K15" s="67"/>
      <c r="L15" s="44">
        <f>F15+G15+H15+I15+J15+K15</f>
        <v>48</v>
      </c>
    </row>
    <row r="16" spans="1:12" ht="20.100000000000001" customHeight="1" thickBot="1" x14ac:dyDescent="0.3">
      <c r="A16" s="18">
        <v>14</v>
      </c>
      <c r="B16" s="1">
        <v>19</v>
      </c>
      <c r="C16" s="40">
        <v>900</v>
      </c>
      <c r="D16" s="1" t="s">
        <v>292</v>
      </c>
      <c r="E16" s="1" t="s">
        <v>293</v>
      </c>
      <c r="F16" s="40"/>
      <c r="G16" s="40">
        <v>42</v>
      </c>
      <c r="H16" s="40"/>
      <c r="I16" s="40"/>
      <c r="J16" s="40"/>
      <c r="K16" s="67"/>
      <c r="L16" s="44">
        <f>F16+G16+H16+I16+J16+K16</f>
        <v>42</v>
      </c>
    </row>
    <row r="17" spans="1:12" ht="20.100000000000001" customHeight="1" thickBot="1" x14ac:dyDescent="0.3">
      <c r="A17" s="18">
        <v>15</v>
      </c>
      <c r="B17" s="1">
        <v>510</v>
      </c>
      <c r="C17" s="40">
        <v>93</v>
      </c>
      <c r="D17" s="1" t="s">
        <v>373</v>
      </c>
      <c r="E17" s="1"/>
      <c r="F17" s="40"/>
      <c r="G17" s="40"/>
      <c r="H17" s="40"/>
      <c r="I17" s="40">
        <v>42</v>
      </c>
      <c r="J17" s="40"/>
      <c r="K17" s="67"/>
      <c r="L17" s="44">
        <f>F17+G17+H17+I17+J17+K17</f>
        <v>42</v>
      </c>
    </row>
    <row r="18" spans="1:12" ht="20.100000000000001" customHeight="1" thickBot="1" x14ac:dyDescent="0.3">
      <c r="A18" s="6">
        <v>16</v>
      </c>
      <c r="B18" s="1">
        <v>126</v>
      </c>
      <c r="C18" s="40">
        <v>976</v>
      </c>
      <c r="D18" s="1" t="s">
        <v>33</v>
      </c>
      <c r="E18" s="1"/>
      <c r="F18" s="40">
        <v>6</v>
      </c>
      <c r="G18" s="40"/>
      <c r="H18" s="40"/>
      <c r="I18" s="40">
        <v>23</v>
      </c>
      <c r="J18" s="40"/>
      <c r="K18" s="67">
        <v>9</v>
      </c>
      <c r="L18" s="44">
        <f>F18+G18+H18+I18+J18+K18</f>
        <v>38</v>
      </c>
    </row>
    <row r="19" spans="1:12" ht="20.100000000000001" customHeight="1" thickBot="1" x14ac:dyDescent="0.3">
      <c r="A19" s="18">
        <v>17</v>
      </c>
      <c r="B19" s="1">
        <v>39</v>
      </c>
      <c r="C19" s="40">
        <v>64</v>
      </c>
      <c r="D19" s="1" t="s">
        <v>374</v>
      </c>
      <c r="E19" s="1"/>
      <c r="F19" s="40"/>
      <c r="G19" s="40"/>
      <c r="H19" s="40"/>
      <c r="I19" s="40">
        <v>36</v>
      </c>
      <c r="J19" s="40"/>
      <c r="K19" s="67"/>
      <c r="L19" s="44">
        <f>F19+G19+H19+I19+J19+K19</f>
        <v>36</v>
      </c>
    </row>
    <row r="20" spans="1:12" ht="20.100000000000001" customHeight="1" thickBot="1" x14ac:dyDescent="0.3">
      <c r="A20" s="18">
        <v>18</v>
      </c>
      <c r="B20" s="1">
        <v>66</v>
      </c>
      <c r="C20" s="40">
        <v>119</v>
      </c>
      <c r="D20" s="1" t="s">
        <v>300</v>
      </c>
      <c r="E20" s="1" t="s">
        <v>301</v>
      </c>
      <c r="F20" s="40">
        <v>32</v>
      </c>
      <c r="G20" s="40"/>
      <c r="H20" s="40"/>
      <c r="I20" s="40"/>
      <c r="J20" s="40"/>
      <c r="K20" s="67"/>
      <c r="L20" s="44">
        <f>F20+G20+H20+I20+J20+K20</f>
        <v>32</v>
      </c>
    </row>
    <row r="21" spans="1:12" ht="20.100000000000001" customHeight="1" thickBot="1" x14ac:dyDescent="0.3">
      <c r="A21" s="6">
        <v>19</v>
      </c>
      <c r="B21" s="1">
        <v>91</v>
      </c>
      <c r="C21" s="40">
        <v>822</v>
      </c>
      <c r="D21" s="17" t="s">
        <v>417</v>
      </c>
      <c r="E21" s="17" t="s">
        <v>423</v>
      </c>
      <c r="F21" s="40"/>
      <c r="G21" s="40"/>
      <c r="H21" s="40"/>
      <c r="I21" s="40"/>
      <c r="J21" s="40"/>
      <c r="K21" s="67">
        <v>31</v>
      </c>
      <c r="L21" s="44">
        <f>F21+G21+H21+I21+J21+K21</f>
        <v>31</v>
      </c>
    </row>
    <row r="22" spans="1:12" ht="20.100000000000001" customHeight="1" thickBot="1" x14ac:dyDescent="0.3">
      <c r="A22" s="18">
        <v>20</v>
      </c>
      <c r="B22" s="1">
        <v>1</v>
      </c>
      <c r="C22" s="40">
        <v>689</v>
      </c>
      <c r="D22" s="1" t="s">
        <v>185</v>
      </c>
      <c r="E22" s="1" t="s">
        <v>305</v>
      </c>
      <c r="F22" s="40">
        <v>5</v>
      </c>
      <c r="G22" s="40"/>
      <c r="H22" s="40"/>
      <c r="I22" s="40">
        <v>23</v>
      </c>
      <c r="J22" s="40"/>
      <c r="K22" s="67"/>
      <c r="L22" s="44">
        <f>F22+G22+H22+I22+J22+K22</f>
        <v>28</v>
      </c>
    </row>
    <row r="23" spans="1:12" ht="20.100000000000001" customHeight="1" thickBot="1" x14ac:dyDescent="0.3">
      <c r="A23" s="18">
        <v>21</v>
      </c>
      <c r="B23" s="1">
        <v>777</v>
      </c>
      <c r="C23" s="40">
        <v>5</v>
      </c>
      <c r="D23" s="1" t="s">
        <v>375</v>
      </c>
      <c r="E23" s="1" t="s">
        <v>376</v>
      </c>
      <c r="F23" s="40"/>
      <c r="G23" s="40"/>
      <c r="H23" s="40"/>
      <c r="I23" s="40">
        <v>27</v>
      </c>
      <c r="J23" s="40"/>
      <c r="K23" s="67"/>
      <c r="L23" s="44">
        <f>F23+G23+H23+I23+J23+K23</f>
        <v>27</v>
      </c>
    </row>
    <row r="24" spans="1:12" ht="20.100000000000001" customHeight="1" thickBot="1" x14ac:dyDescent="0.3">
      <c r="A24" s="6">
        <v>22</v>
      </c>
      <c r="B24" s="1">
        <v>149</v>
      </c>
      <c r="C24" s="40">
        <v>77</v>
      </c>
      <c r="D24" s="17" t="s">
        <v>314</v>
      </c>
      <c r="E24" s="17" t="s">
        <v>64</v>
      </c>
      <c r="F24" s="40"/>
      <c r="G24" s="40"/>
      <c r="H24" s="40"/>
      <c r="I24" s="40"/>
      <c r="J24" s="40"/>
      <c r="K24" s="67">
        <v>25</v>
      </c>
      <c r="L24" s="44">
        <f>F24+G24+H24+I24+J24+K24</f>
        <v>25</v>
      </c>
    </row>
    <row r="25" spans="1:12" ht="20.100000000000001" customHeight="1" thickBot="1" x14ac:dyDescent="0.3">
      <c r="A25" s="18">
        <v>23</v>
      </c>
      <c r="B25" s="1">
        <v>194</v>
      </c>
      <c r="C25" s="40">
        <v>11</v>
      </c>
      <c r="D25" s="17" t="s">
        <v>424</v>
      </c>
      <c r="E25" s="17" t="s">
        <v>11</v>
      </c>
      <c r="F25" s="40"/>
      <c r="G25" s="40"/>
      <c r="H25" s="40"/>
      <c r="I25" s="40"/>
      <c r="J25" s="40"/>
      <c r="K25" s="67">
        <v>22</v>
      </c>
      <c r="L25" s="44">
        <f>F25+G25+H25+I25+J25+K25</f>
        <v>22</v>
      </c>
    </row>
    <row r="26" spans="1:12" ht="20.100000000000001" customHeight="1" thickBot="1" x14ac:dyDescent="0.3">
      <c r="A26" s="18">
        <v>24</v>
      </c>
      <c r="B26" s="1">
        <v>121</v>
      </c>
      <c r="C26" s="40">
        <v>72</v>
      </c>
      <c r="D26" s="17" t="s">
        <v>341</v>
      </c>
      <c r="E26" s="17" t="s">
        <v>411</v>
      </c>
      <c r="F26" s="40"/>
      <c r="G26" s="40"/>
      <c r="H26" s="40"/>
      <c r="I26" s="40"/>
      <c r="J26" s="40"/>
      <c r="K26" s="67">
        <v>22</v>
      </c>
      <c r="L26" s="44">
        <f>F26+G26+H26+I26+J26+K26</f>
        <v>22</v>
      </c>
    </row>
    <row r="27" spans="1:12" ht="20.100000000000001" customHeight="1" thickBot="1" x14ac:dyDescent="0.3">
      <c r="A27" s="6">
        <v>25</v>
      </c>
      <c r="B27" s="1">
        <v>6</v>
      </c>
      <c r="C27" s="40">
        <v>22</v>
      </c>
      <c r="D27" s="17" t="s">
        <v>133</v>
      </c>
      <c r="E27" s="17" t="s">
        <v>11</v>
      </c>
      <c r="F27" s="40"/>
      <c r="G27" s="40"/>
      <c r="H27" s="40"/>
      <c r="I27" s="40"/>
      <c r="J27" s="40"/>
      <c r="K27" s="67">
        <v>20</v>
      </c>
      <c r="L27" s="44">
        <f>F27+G27+H27+I27+J27+K27</f>
        <v>20</v>
      </c>
    </row>
    <row r="28" spans="1:12" ht="20.100000000000001" customHeight="1" thickBot="1" x14ac:dyDescent="0.3">
      <c r="A28" s="18">
        <v>26</v>
      </c>
      <c r="B28" s="23">
        <v>800</v>
      </c>
      <c r="C28" s="45">
        <v>47</v>
      </c>
      <c r="D28" s="23" t="s">
        <v>14</v>
      </c>
      <c r="E28" s="23" t="s">
        <v>12</v>
      </c>
      <c r="F28" s="45">
        <v>19</v>
      </c>
      <c r="G28" s="45"/>
      <c r="H28" s="45"/>
      <c r="I28" s="45"/>
      <c r="J28" s="45"/>
      <c r="K28" s="100"/>
      <c r="L28" s="44">
        <f>F28+G28+H28+I28+J28+K28</f>
        <v>19</v>
      </c>
    </row>
    <row r="29" spans="1:12" ht="20.100000000000001" customHeight="1" thickBot="1" x14ac:dyDescent="0.3">
      <c r="A29" s="18">
        <v>27</v>
      </c>
      <c r="B29" s="1">
        <v>192</v>
      </c>
      <c r="C29" s="40">
        <v>96</v>
      </c>
      <c r="D29" s="17" t="s">
        <v>425</v>
      </c>
      <c r="E29" s="1"/>
      <c r="F29" s="40"/>
      <c r="G29" s="40"/>
      <c r="H29" s="40"/>
      <c r="I29" s="40"/>
      <c r="J29" s="40"/>
      <c r="K29" s="67">
        <v>19</v>
      </c>
      <c r="L29" s="44">
        <f>F29+G29+H29+I29+J29+K29</f>
        <v>19</v>
      </c>
    </row>
    <row r="30" spans="1:12" ht="20.100000000000001" customHeight="1" thickBot="1" x14ac:dyDescent="0.3">
      <c r="A30" s="6">
        <v>28</v>
      </c>
      <c r="B30" s="1">
        <v>98</v>
      </c>
      <c r="C30" s="40">
        <v>4</v>
      </c>
      <c r="D30" s="1" t="s">
        <v>83</v>
      </c>
      <c r="E30" s="1"/>
      <c r="F30" s="40">
        <v>17</v>
      </c>
      <c r="G30" s="40"/>
      <c r="H30" s="40"/>
      <c r="I30" s="40"/>
      <c r="J30" s="40"/>
      <c r="K30" s="67"/>
      <c r="L30" s="44">
        <f>F30+G30+H30+I30+J30+K30</f>
        <v>17</v>
      </c>
    </row>
    <row r="31" spans="1:12" ht="20.100000000000001" customHeight="1" thickBot="1" x14ac:dyDescent="0.3">
      <c r="A31" s="18">
        <v>29</v>
      </c>
      <c r="B31" s="1">
        <v>15</v>
      </c>
      <c r="C31" s="40">
        <v>711</v>
      </c>
      <c r="D31" s="17" t="s">
        <v>334</v>
      </c>
      <c r="E31" s="17" t="s">
        <v>64</v>
      </c>
      <c r="F31" s="40"/>
      <c r="G31" s="40"/>
      <c r="H31" s="40"/>
      <c r="I31" s="40"/>
      <c r="J31" s="40"/>
      <c r="K31" s="67">
        <v>17</v>
      </c>
      <c r="L31" s="44">
        <f>F31+G31+H31+I31+J31+K31</f>
        <v>17</v>
      </c>
    </row>
    <row r="32" spans="1:12" ht="20.100000000000001" customHeight="1" thickBot="1" x14ac:dyDescent="0.3">
      <c r="A32" s="18">
        <v>30</v>
      </c>
      <c r="B32" s="1" t="s">
        <v>43</v>
      </c>
      <c r="C32" s="40">
        <v>1</v>
      </c>
      <c r="D32" s="17" t="s">
        <v>128</v>
      </c>
      <c r="E32" s="1"/>
      <c r="F32" s="40"/>
      <c r="G32" s="40"/>
      <c r="H32" s="40"/>
      <c r="I32" s="40">
        <v>14</v>
      </c>
      <c r="J32" s="40"/>
      <c r="K32" s="67"/>
      <c r="L32" s="44">
        <f>F32+G32+H32+I32+J32+K32</f>
        <v>14</v>
      </c>
    </row>
    <row r="33" spans="1:12" ht="20.100000000000001" customHeight="1" thickBot="1" x14ac:dyDescent="0.3">
      <c r="A33" s="6">
        <v>31</v>
      </c>
      <c r="B33" s="1">
        <v>778</v>
      </c>
      <c r="C33" s="40">
        <v>60</v>
      </c>
      <c r="D33" s="1" t="s">
        <v>161</v>
      </c>
      <c r="E33" s="1" t="s">
        <v>99</v>
      </c>
      <c r="F33" s="40"/>
      <c r="G33" s="40">
        <v>14</v>
      </c>
      <c r="H33" s="40"/>
      <c r="I33" s="40"/>
      <c r="J33" s="40"/>
      <c r="K33" s="67"/>
      <c r="L33" s="44">
        <f>F33+G33+H33+I33+J33+K33</f>
        <v>14</v>
      </c>
    </row>
    <row r="34" spans="1:12" ht="20.100000000000001" customHeight="1" thickBot="1" x14ac:dyDescent="0.3">
      <c r="A34" s="18">
        <v>32</v>
      </c>
      <c r="B34" s="1">
        <v>100</v>
      </c>
      <c r="C34" s="40">
        <v>76</v>
      </c>
      <c r="D34" s="17" t="s">
        <v>197</v>
      </c>
      <c r="E34" s="17" t="s">
        <v>198</v>
      </c>
      <c r="F34" s="40"/>
      <c r="G34" s="40"/>
      <c r="H34" s="40"/>
      <c r="I34" s="40"/>
      <c r="J34" s="40"/>
      <c r="K34" s="67">
        <v>14</v>
      </c>
      <c r="L34" s="44">
        <f>F34+G34+H34+I34+J34+K34</f>
        <v>14</v>
      </c>
    </row>
    <row r="35" spans="1:12" ht="20.100000000000001" customHeight="1" thickBot="1" x14ac:dyDescent="0.3">
      <c r="A35" s="18">
        <v>33</v>
      </c>
      <c r="B35" s="1">
        <v>616</v>
      </c>
      <c r="C35" s="40"/>
      <c r="D35" s="1" t="s">
        <v>302</v>
      </c>
      <c r="E35" s="1" t="s">
        <v>303</v>
      </c>
      <c r="F35" s="40">
        <v>13</v>
      </c>
      <c r="G35" s="40"/>
      <c r="H35" s="40"/>
      <c r="I35" s="40"/>
      <c r="J35" s="40"/>
      <c r="K35" s="67"/>
      <c r="L35" s="44">
        <f>F35+G35+H35+I35+J35+K35</f>
        <v>13</v>
      </c>
    </row>
    <row r="36" spans="1:12" ht="20.100000000000001" customHeight="1" thickBot="1" x14ac:dyDescent="0.3">
      <c r="A36" s="6">
        <v>34</v>
      </c>
      <c r="B36" s="1">
        <v>26</v>
      </c>
      <c r="C36" s="40">
        <v>898</v>
      </c>
      <c r="D36" s="1" t="s">
        <v>297</v>
      </c>
      <c r="E36" s="1" t="s">
        <v>37</v>
      </c>
      <c r="F36" s="40"/>
      <c r="G36" s="40">
        <v>11</v>
      </c>
      <c r="H36" s="40"/>
      <c r="I36" s="40"/>
      <c r="J36" s="40"/>
      <c r="K36" s="67"/>
      <c r="L36" s="44">
        <f>F36+G36+H36+I36+J36+K36</f>
        <v>11</v>
      </c>
    </row>
    <row r="37" spans="1:12" ht="20.100000000000001" customHeight="1" thickBot="1" x14ac:dyDescent="0.3">
      <c r="A37" s="18">
        <v>35</v>
      </c>
      <c r="B37" s="1" t="s">
        <v>72</v>
      </c>
      <c r="C37" s="40">
        <v>9</v>
      </c>
      <c r="D37" s="17" t="s">
        <v>137</v>
      </c>
      <c r="E37" s="17" t="s">
        <v>37</v>
      </c>
      <c r="F37" s="40"/>
      <c r="G37" s="40"/>
      <c r="H37" s="40"/>
      <c r="I37" s="40"/>
      <c r="J37" s="40"/>
      <c r="K37" s="67">
        <v>9</v>
      </c>
      <c r="L37" s="44">
        <f>F37+G37+H37+I37+J37+K37</f>
        <v>9</v>
      </c>
    </row>
    <row r="38" spans="1:12" ht="20.100000000000001" customHeight="1" thickBot="1" x14ac:dyDescent="0.3">
      <c r="A38" s="18">
        <v>36</v>
      </c>
      <c r="B38" s="1">
        <v>608</v>
      </c>
      <c r="C38" s="40">
        <v>22</v>
      </c>
      <c r="D38" s="1" t="s">
        <v>304</v>
      </c>
      <c r="E38" s="1"/>
      <c r="F38" s="40">
        <v>7</v>
      </c>
      <c r="G38" s="40"/>
      <c r="H38" s="40"/>
      <c r="I38" s="40"/>
      <c r="J38" s="40"/>
      <c r="K38" s="67"/>
      <c r="L38" s="44">
        <f>F38+G38+H38+I38+J38+K38</f>
        <v>7</v>
      </c>
    </row>
    <row r="39" spans="1:12" ht="20.100000000000001" customHeight="1" thickBot="1" x14ac:dyDescent="0.3">
      <c r="A39" s="6">
        <v>37</v>
      </c>
      <c r="B39" s="1">
        <v>241</v>
      </c>
      <c r="C39" s="40">
        <v>14</v>
      </c>
      <c r="D39" s="17" t="s">
        <v>89</v>
      </c>
      <c r="E39" s="17" t="s">
        <v>37</v>
      </c>
      <c r="F39" s="40"/>
      <c r="G39" s="40"/>
      <c r="H39" s="40"/>
      <c r="I39" s="40"/>
      <c r="J39" s="40"/>
      <c r="K39" s="67">
        <v>5</v>
      </c>
      <c r="L39" s="63">
        <f>F39+G39+H39+I39+J39+K39</f>
        <v>5</v>
      </c>
    </row>
    <row r="40" spans="1:12" ht="20.100000000000001" customHeight="1" x14ac:dyDescent="0.25">
      <c r="A40" s="24"/>
      <c r="B40" s="24">
        <v>505</v>
      </c>
      <c r="C40" s="41"/>
      <c r="D40" s="24"/>
      <c r="E40" s="24"/>
      <c r="F40" s="41"/>
      <c r="G40" s="41"/>
      <c r="H40" s="41"/>
      <c r="I40" s="41"/>
      <c r="J40" s="41"/>
      <c r="K40" s="41"/>
      <c r="L40" s="73"/>
    </row>
    <row r="41" spans="1:12" ht="20.100000000000001" customHeight="1" x14ac:dyDescent="0.25">
      <c r="A41" s="24"/>
      <c r="B41" s="24">
        <v>149</v>
      </c>
      <c r="C41" s="41"/>
      <c r="D41" s="24"/>
      <c r="E41" s="24"/>
      <c r="F41" s="41"/>
      <c r="G41" s="41"/>
      <c r="H41" s="41"/>
      <c r="I41" s="41"/>
      <c r="J41" s="41"/>
      <c r="K41" s="41"/>
      <c r="L41" s="73"/>
    </row>
    <row r="42" spans="1:12" ht="20.100000000000001" customHeight="1" x14ac:dyDescent="0.25">
      <c r="A42" s="24"/>
      <c r="B42" s="24"/>
      <c r="C42" s="41"/>
      <c r="D42" s="24"/>
      <c r="E42" s="24"/>
      <c r="F42" s="41"/>
      <c r="G42" s="41"/>
      <c r="H42" s="41"/>
      <c r="I42" s="41"/>
      <c r="J42" s="41"/>
      <c r="K42" s="41"/>
      <c r="L42" s="73"/>
    </row>
    <row r="43" spans="1:12" ht="20.100000000000001" customHeight="1" x14ac:dyDescent="0.25">
      <c r="A43" s="24"/>
      <c r="B43" s="24"/>
      <c r="C43" s="41"/>
      <c r="D43" s="24"/>
      <c r="E43" s="24"/>
      <c r="F43" s="41"/>
      <c r="G43" s="41"/>
      <c r="H43" s="41"/>
      <c r="I43" s="41"/>
      <c r="J43" s="41"/>
      <c r="K43" s="41"/>
      <c r="L43" s="73"/>
    </row>
    <row r="44" spans="1:12" ht="20.100000000000001" customHeight="1" x14ac:dyDescent="0.25">
      <c r="A44" s="24"/>
      <c r="B44" s="24"/>
      <c r="C44" s="41"/>
      <c r="D44" s="24"/>
      <c r="E44" s="24"/>
      <c r="F44" s="41"/>
      <c r="G44" s="41"/>
      <c r="H44" s="41"/>
      <c r="I44" s="41"/>
      <c r="J44" s="41"/>
      <c r="K44" s="41"/>
      <c r="L44" s="73"/>
    </row>
    <row r="45" spans="1:12" ht="20.100000000000001" customHeight="1" x14ac:dyDescent="0.25">
      <c r="A45" s="24"/>
      <c r="B45" s="24"/>
      <c r="C45" s="41"/>
      <c r="D45" s="24"/>
      <c r="E45" s="24"/>
      <c r="F45" s="41"/>
      <c r="G45" s="41"/>
      <c r="H45" s="41"/>
      <c r="I45" s="41"/>
      <c r="J45" s="41"/>
      <c r="K45" s="41"/>
      <c r="L45" s="73"/>
    </row>
    <row r="46" spans="1:12" ht="20.100000000000001" customHeight="1" x14ac:dyDescent="0.25">
      <c r="A46" s="24"/>
      <c r="B46" s="24"/>
      <c r="C46" s="41"/>
      <c r="D46" s="24"/>
      <c r="E46" s="24"/>
      <c r="F46" s="41"/>
      <c r="G46" s="41"/>
      <c r="H46" s="41"/>
      <c r="I46" s="41"/>
      <c r="J46" s="41"/>
      <c r="K46" s="41"/>
      <c r="L46" s="73"/>
    </row>
    <row r="47" spans="1:12" ht="20.100000000000001" customHeight="1" x14ac:dyDescent="0.25">
      <c r="A47" s="24"/>
      <c r="B47" s="35"/>
      <c r="C47" s="58"/>
      <c r="D47" s="35"/>
      <c r="E47" s="24"/>
      <c r="F47" s="41"/>
      <c r="G47" s="41"/>
      <c r="H47" s="41"/>
      <c r="I47" s="41"/>
      <c r="J47" s="41"/>
      <c r="K47" s="41"/>
      <c r="L47" s="73"/>
    </row>
    <row r="48" spans="1:12" x14ac:dyDescent="0.25">
      <c r="A48" s="35"/>
      <c r="B48" s="24"/>
      <c r="C48" s="41"/>
      <c r="D48" s="24"/>
      <c r="E48" s="24"/>
      <c r="F48" s="41"/>
      <c r="G48" s="41"/>
      <c r="H48" s="41"/>
      <c r="I48" s="41"/>
      <c r="J48" s="41"/>
      <c r="K48" s="41"/>
      <c r="L48" s="41"/>
    </row>
    <row r="49" spans="1:12" x14ac:dyDescent="0.25">
      <c r="A49" s="35"/>
      <c r="B49" s="24"/>
      <c r="C49" s="41"/>
      <c r="D49" s="24"/>
      <c r="E49" s="24"/>
      <c r="F49" s="41"/>
      <c r="G49" s="41"/>
      <c r="H49" s="41"/>
      <c r="I49" s="41"/>
      <c r="J49" s="41"/>
      <c r="K49" s="41"/>
      <c r="L49" s="41"/>
    </row>
    <row r="50" spans="1:12" x14ac:dyDescent="0.25">
      <c r="A50" s="24"/>
      <c r="B50" s="24"/>
      <c r="C50" s="41"/>
      <c r="D50" s="24"/>
      <c r="E50" s="24"/>
      <c r="F50" s="41"/>
      <c r="G50" s="41"/>
      <c r="H50" s="41"/>
      <c r="I50" s="41"/>
      <c r="J50" s="41"/>
      <c r="K50" s="41"/>
      <c r="L50" s="41"/>
    </row>
  </sheetData>
  <sortState ref="C3:L39">
    <sortCondition descending="1" ref="L3:L39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K117"/>
  <sheetViews>
    <sheetView workbookViewId="0">
      <selection activeCell="M49" sqref="M49"/>
    </sheetView>
  </sheetViews>
  <sheetFormatPr baseColWidth="10" defaultRowHeight="15" x14ac:dyDescent="0.25"/>
  <cols>
    <col min="1" max="2" width="4.140625" customWidth="1"/>
    <col min="3" max="3" width="31.7109375" customWidth="1"/>
    <col min="4" max="4" width="32.28515625" customWidth="1"/>
    <col min="5" max="8" width="8.7109375" style="37" customWidth="1"/>
    <col min="9" max="9" width="8.7109375" style="37" hidden="1" customWidth="1"/>
    <col min="10" max="10" width="8.5703125" style="37" customWidth="1"/>
    <col min="11" max="11" width="11.7109375" style="37" customWidth="1"/>
  </cols>
  <sheetData>
    <row r="1" spans="1:11" ht="27.95" customHeight="1" thickBot="1" x14ac:dyDescent="0.55000000000000004">
      <c r="C1" s="10" t="s">
        <v>38</v>
      </c>
    </row>
    <row r="2" spans="1:11" ht="50.1" customHeight="1" thickBot="1" x14ac:dyDescent="0.3">
      <c r="A2" s="9" t="s">
        <v>3</v>
      </c>
      <c r="B2" s="34" t="s">
        <v>0</v>
      </c>
      <c r="C2" s="3" t="s">
        <v>1</v>
      </c>
      <c r="D2" s="3" t="s">
        <v>2</v>
      </c>
      <c r="E2" s="68" t="s">
        <v>111</v>
      </c>
      <c r="F2" s="68" t="s">
        <v>110</v>
      </c>
      <c r="G2" s="68" t="s">
        <v>121</v>
      </c>
      <c r="H2" s="64" t="s">
        <v>348</v>
      </c>
      <c r="I2" s="65" t="s">
        <v>160</v>
      </c>
      <c r="J2" s="68" t="s">
        <v>392</v>
      </c>
      <c r="K2" s="76" t="s">
        <v>112</v>
      </c>
    </row>
    <row r="3" spans="1:11" ht="20.100000000000001" customHeight="1" thickBot="1" x14ac:dyDescent="0.3">
      <c r="A3" s="1">
        <v>1</v>
      </c>
      <c r="B3" s="13">
        <v>21</v>
      </c>
      <c r="C3" s="32" t="s">
        <v>32</v>
      </c>
      <c r="D3" s="32" t="s">
        <v>11</v>
      </c>
      <c r="E3" s="77">
        <v>47</v>
      </c>
      <c r="F3" s="38">
        <v>40</v>
      </c>
      <c r="G3" s="38">
        <v>44</v>
      </c>
      <c r="H3" s="38">
        <v>50</v>
      </c>
      <c r="I3" s="38"/>
      <c r="J3" s="71">
        <v>40</v>
      </c>
      <c r="K3" s="75">
        <f>E3+F3+G3+H3+J3+I3</f>
        <v>221</v>
      </c>
    </row>
    <row r="4" spans="1:11" ht="20.100000000000001" customHeight="1" thickBot="1" x14ac:dyDescent="0.3">
      <c r="A4" s="1">
        <v>2</v>
      </c>
      <c r="B4" s="16">
        <v>14</v>
      </c>
      <c r="C4" s="32" t="s">
        <v>89</v>
      </c>
      <c r="D4" s="32" t="s">
        <v>37</v>
      </c>
      <c r="E4" s="78">
        <v>40</v>
      </c>
      <c r="F4" s="39">
        <v>36</v>
      </c>
      <c r="G4" s="39">
        <v>40</v>
      </c>
      <c r="H4" s="39">
        <v>38</v>
      </c>
      <c r="I4" s="39"/>
      <c r="J4" s="66">
        <v>22</v>
      </c>
      <c r="K4" s="75">
        <f t="shared" ref="K4:K51" si="0">E4+F4+G4+H4+J4+I4</f>
        <v>176</v>
      </c>
    </row>
    <row r="5" spans="1:11" ht="20.100000000000001" customHeight="1" thickBot="1" x14ac:dyDescent="0.3">
      <c r="A5" s="1">
        <v>3</v>
      </c>
      <c r="B5" s="16">
        <v>840</v>
      </c>
      <c r="C5" s="32" t="s">
        <v>164</v>
      </c>
      <c r="D5" s="32" t="s">
        <v>165</v>
      </c>
      <c r="E5" s="39">
        <v>40</v>
      </c>
      <c r="F5" s="39">
        <v>38</v>
      </c>
      <c r="G5" s="39">
        <v>30</v>
      </c>
      <c r="H5" s="39"/>
      <c r="I5" s="39"/>
      <c r="J5" s="66">
        <v>29</v>
      </c>
      <c r="K5" s="75">
        <f t="shared" si="0"/>
        <v>137</v>
      </c>
    </row>
    <row r="6" spans="1:11" ht="20.100000000000001" customHeight="1" thickBot="1" x14ac:dyDescent="0.3">
      <c r="A6" s="1">
        <v>4</v>
      </c>
      <c r="B6" s="16">
        <v>84</v>
      </c>
      <c r="C6" s="32" t="s">
        <v>34</v>
      </c>
      <c r="D6" s="32" t="s">
        <v>18</v>
      </c>
      <c r="E6" s="39"/>
      <c r="F6" s="39"/>
      <c r="G6" s="39">
        <v>33</v>
      </c>
      <c r="H6" s="39">
        <v>40</v>
      </c>
      <c r="I6" s="39"/>
      <c r="J6" s="66">
        <v>30</v>
      </c>
      <c r="K6" s="75">
        <f t="shared" si="0"/>
        <v>103</v>
      </c>
    </row>
    <row r="7" spans="1:11" ht="20.100000000000001" customHeight="1" thickBot="1" x14ac:dyDescent="0.3">
      <c r="A7" s="1">
        <v>5</v>
      </c>
      <c r="B7" s="16">
        <v>157</v>
      </c>
      <c r="C7" s="32" t="s">
        <v>324</v>
      </c>
      <c r="D7" s="32" t="s">
        <v>325</v>
      </c>
      <c r="E7" s="78"/>
      <c r="F7" s="39">
        <v>32</v>
      </c>
      <c r="G7" s="39"/>
      <c r="H7" s="39">
        <v>20</v>
      </c>
      <c r="I7" s="39"/>
      <c r="J7" s="66">
        <v>50</v>
      </c>
      <c r="K7" s="75">
        <f t="shared" si="0"/>
        <v>102</v>
      </c>
    </row>
    <row r="8" spans="1:11" ht="20.100000000000001" customHeight="1" thickBot="1" x14ac:dyDescent="0.3">
      <c r="A8" s="1">
        <v>6</v>
      </c>
      <c r="B8" s="16">
        <v>177</v>
      </c>
      <c r="C8" s="32" t="s">
        <v>41</v>
      </c>
      <c r="D8" s="32" t="s">
        <v>36</v>
      </c>
      <c r="E8" s="39">
        <v>27</v>
      </c>
      <c r="F8" s="39">
        <v>18</v>
      </c>
      <c r="G8" s="39">
        <v>10</v>
      </c>
      <c r="H8" s="39">
        <v>26</v>
      </c>
      <c r="I8" s="39"/>
      <c r="J8" s="66">
        <v>19</v>
      </c>
      <c r="K8" s="75">
        <f t="shared" si="0"/>
        <v>100</v>
      </c>
    </row>
    <row r="9" spans="1:11" ht="20.100000000000001" customHeight="1" thickBot="1" x14ac:dyDescent="0.3">
      <c r="A9" s="1">
        <v>7</v>
      </c>
      <c r="B9" s="16">
        <v>917</v>
      </c>
      <c r="C9" s="32" t="s">
        <v>87</v>
      </c>
      <c r="D9" s="32" t="s">
        <v>88</v>
      </c>
      <c r="E9" s="78"/>
      <c r="F9" s="39">
        <v>50</v>
      </c>
      <c r="G9" s="39"/>
      <c r="H9" s="39"/>
      <c r="I9" s="39"/>
      <c r="J9" s="66">
        <v>38</v>
      </c>
      <c r="K9" s="75">
        <f t="shared" si="0"/>
        <v>88</v>
      </c>
    </row>
    <row r="10" spans="1:11" ht="20.100000000000001" customHeight="1" thickBot="1" x14ac:dyDescent="0.3">
      <c r="A10" s="1">
        <v>8</v>
      </c>
      <c r="B10" s="16">
        <v>225</v>
      </c>
      <c r="C10" s="32" t="s">
        <v>166</v>
      </c>
      <c r="D10" s="32" t="s">
        <v>37</v>
      </c>
      <c r="E10" s="39"/>
      <c r="F10" s="39"/>
      <c r="G10" s="39">
        <v>26</v>
      </c>
      <c r="H10" s="39">
        <v>38</v>
      </c>
      <c r="I10" s="39"/>
      <c r="J10" s="66">
        <v>20</v>
      </c>
      <c r="K10" s="75">
        <f t="shared" si="0"/>
        <v>84</v>
      </c>
    </row>
    <row r="11" spans="1:11" ht="20.100000000000001" customHeight="1" thickBot="1" x14ac:dyDescent="0.3">
      <c r="A11" s="1">
        <v>9</v>
      </c>
      <c r="B11" s="16">
        <v>71</v>
      </c>
      <c r="C11" s="32" t="s">
        <v>94</v>
      </c>
      <c r="D11" s="32" t="s">
        <v>157</v>
      </c>
      <c r="E11" s="78">
        <v>8</v>
      </c>
      <c r="F11" s="39">
        <v>16</v>
      </c>
      <c r="G11" s="39">
        <v>7</v>
      </c>
      <c r="H11" s="39">
        <v>21</v>
      </c>
      <c r="I11" s="39"/>
      <c r="J11" s="66">
        <v>19</v>
      </c>
      <c r="K11" s="75">
        <f t="shared" si="0"/>
        <v>71</v>
      </c>
    </row>
    <row r="12" spans="1:11" ht="20.100000000000001" customHeight="1" thickBot="1" x14ac:dyDescent="0.3">
      <c r="A12" s="1">
        <v>10</v>
      </c>
      <c r="B12" s="16">
        <v>77</v>
      </c>
      <c r="C12" s="32" t="s">
        <v>314</v>
      </c>
      <c r="D12" s="42"/>
      <c r="E12" s="78">
        <v>13</v>
      </c>
      <c r="F12" s="39">
        <v>8</v>
      </c>
      <c r="G12" s="39"/>
      <c r="H12" s="39">
        <v>26</v>
      </c>
      <c r="I12" s="39"/>
      <c r="J12" s="66">
        <v>22</v>
      </c>
      <c r="K12" s="75">
        <f t="shared" si="0"/>
        <v>69</v>
      </c>
    </row>
    <row r="13" spans="1:11" ht="20.100000000000001" customHeight="1" thickBot="1" x14ac:dyDescent="0.3">
      <c r="A13" s="1">
        <v>11</v>
      </c>
      <c r="B13" s="16">
        <v>47</v>
      </c>
      <c r="C13" s="32" t="s">
        <v>14</v>
      </c>
      <c r="D13" s="32" t="s">
        <v>12</v>
      </c>
      <c r="E13" s="39">
        <v>16</v>
      </c>
      <c r="F13" s="39">
        <v>22</v>
      </c>
      <c r="G13" s="39">
        <v>25</v>
      </c>
      <c r="H13" s="39"/>
      <c r="I13" s="39"/>
      <c r="J13" s="66"/>
      <c r="K13" s="75">
        <f t="shared" si="0"/>
        <v>63</v>
      </c>
    </row>
    <row r="14" spans="1:11" ht="20.100000000000001" customHeight="1" thickBot="1" x14ac:dyDescent="0.3">
      <c r="A14" s="1">
        <v>12</v>
      </c>
      <c r="B14" s="16">
        <v>239</v>
      </c>
      <c r="C14" s="32" t="s">
        <v>310</v>
      </c>
      <c r="D14" s="32" t="s">
        <v>248</v>
      </c>
      <c r="E14" s="39">
        <v>24</v>
      </c>
      <c r="F14" s="39"/>
      <c r="G14" s="39"/>
      <c r="H14" s="39">
        <v>29</v>
      </c>
      <c r="I14" s="39"/>
      <c r="J14" s="66"/>
      <c r="K14" s="75">
        <f t="shared" si="0"/>
        <v>53</v>
      </c>
    </row>
    <row r="15" spans="1:11" ht="20.100000000000001" customHeight="1" thickBot="1" x14ac:dyDescent="0.3">
      <c r="A15" s="1">
        <v>13</v>
      </c>
      <c r="B15" s="16">
        <v>6</v>
      </c>
      <c r="C15" s="32" t="s">
        <v>161</v>
      </c>
      <c r="D15" s="42" t="s">
        <v>99</v>
      </c>
      <c r="E15" s="79"/>
      <c r="F15" s="39"/>
      <c r="G15" s="39">
        <v>50</v>
      </c>
      <c r="H15" s="39"/>
      <c r="I15" s="39"/>
      <c r="J15" s="66"/>
      <c r="K15" s="75">
        <f t="shared" si="0"/>
        <v>50</v>
      </c>
    </row>
    <row r="16" spans="1:11" ht="20.100000000000001" customHeight="1" thickBot="1" x14ac:dyDescent="0.3">
      <c r="A16" s="1">
        <v>14</v>
      </c>
      <c r="B16" s="16">
        <v>186</v>
      </c>
      <c r="C16" s="32" t="s">
        <v>172</v>
      </c>
      <c r="D16" s="42" t="s">
        <v>99</v>
      </c>
      <c r="E16" s="78">
        <v>16</v>
      </c>
      <c r="F16" s="39">
        <v>25</v>
      </c>
      <c r="G16" s="39">
        <v>9</v>
      </c>
      <c r="H16" s="39"/>
      <c r="I16" s="39"/>
      <c r="J16" s="66"/>
      <c r="K16" s="75">
        <f t="shared" si="0"/>
        <v>50</v>
      </c>
    </row>
    <row r="17" spans="1:11" ht="20.100000000000001" customHeight="1" thickBot="1" x14ac:dyDescent="0.3">
      <c r="A17" s="1">
        <v>15</v>
      </c>
      <c r="B17" s="16">
        <v>28</v>
      </c>
      <c r="C17" s="32" t="s">
        <v>234</v>
      </c>
      <c r="D17" s="32" t="s">
        <v>12</v>
      </c>
      <c r="E17" s="39">
        <v>20</v>
      </c>
      <c r="F17" s="39">
        <v>27</v>
      </c>
      <c r="G17" s="39"/>
      <c r="H17" s="39"/>
      <c r="I17" s="39"/>
      <c r="J17" s="66"/>
      <c r="K17" s="75">
        <f t="shared" si="0"/>
        <v>47</v>
      </c>
    </row>
    <row r="18" spans="1:11" ht="20.100000000000001" customHeight="1" thickBot="1" x14ac:dyDescent="0.3">
      <c r="A18" s="1">
        <v>16</v>
      </c>
      <c r="B18" s="16">
        <v>114</v>
      </c>
      <c r="C18" s="32" t="s">
        <v>315</v>
      </c>
      <c r="D18" s="32"/>
      <c r="E18" s="39">
        <v>12</v>
      </c>
      <c r="F18" s="39">
        <v>28</v>
      </c>
      <c r="G18" s="39"/>
      <c r="H18" s="39"/>
      <c r="I18" s="39"/>
      <c r="J18" s="66"/>
      <c r="K18" s="75">
        <f t="shared" si="0"/>
        <v>40</v>
      </c>
    </row>
    <row r="19" spans="1:11" ht="20.100000000000001" customHeight="1" thickBot="1" x14ac:dyDescent="0.3">
      <c r="A19" s="1">
        <v>17</v>
      </c>
      <c r="B19" s="16">
        <v>711</v>
      </c>
      <c r="C19" s="32" t="s">
        <v>306</v>
      </c>
      <c r="D19" s="32" t="s">
        <v>307</v>
      </c>
      <c r="E19" s="39">
        <v>40</v>
      </c>
      <c r="F19" s="39"/>
      <c r="G19" s="39"/>
      <c r="H19" s="39"/>
      <c r="I19" s="39"/>
      <c r="J19" s="66"/>
      <c r="K19" s="75">
        <f t="shared" si="0"/>
        <v>40</v>
      </c>
    </row>
    <row r="20" spans="1:11" ht="20.100000000000001" customHeight="1" thickBot="1" x14ac:dyDescent="0.3">
      <c r="A20" s="1">
        <v>18</v>
      </c>
      <c r="B20" s="16">
        <v>822</v>
      </c>
      <c r="C20" s="105" t="s">
        <v>417</v>
      </c>
      <c r="D20" s="105" t="s">
        <v>418</v>
      </c>
      <c r="E20" s="39"/>
      <c r="F20" s="39"/>
      <c r="G20" s="39"/>
      <c r="H20" s="39"/>
      <c r="I20" s="39"/>
      <c r="J20" s="66">
        <v>36</v>
      </c>
      <c r="K20" s="75">
        <f t="shared" si="0"/>
        <v>36</v>
      </c>
    </row>
    <row r="21" spans="1:11" ht="20.100000000000001" customHeight="1" thickBot="1" x14ac:dyDescent="0.3">
      <c r="A21" s="1">
        <v>19</v>
      </c>
      <c r="B21" s="16">
        <v>50</v>
      </c>
      <c r="C21" s="105" t="s">
        <v>419</v>
      </c>
      <c r="D21" s="105" t="s">
        <v>12</v>
      </c>
      <c r="E21" s="39"/>
      <c r="F21" s="39"/>
      <c r="G21" s="39"/>
      <c r="H21" s="39"/>
      <c r="I21" s="39"/>
      <c r="J21" s="66">
        <v>35</v>
      </c>
      <c r="K21" s="75">
        <f t="shared" si="0"/>
        <v>35</v>
      </c>
    </row>
    <row r="22" spans="1:11" ht="20.100000000000001" customHeight="1" thickBot="1" x14ac:dyDescent="0.3">
      <c r="A22" s="1">
        <v>20</v>
      </c>
      <c r="B22" s="16">
        <v>22</v>
      </c>
      <c r="C22" s="32" t="s">
        <v>162</v>
      </c>
      <c r="D22" s="32" t="s">
        <v>163</v>
      </c>
      <c r="E22" s="39"/>
      <c r="F22" s="39"/>
      <c r="G22" s="39">
        <v>34</v>
      </c>
      <c r="H22" s="39"/>
      <c r="I22" s="39"/>
      <c r="J22" s="66"/>
      <c r="K22" s="75">
        <f t="shared" si="0"/>
        <v>34</v>
      </c>
    </row>
    <row r="23" spans="1:11" ht="20.100000000000001" customHeight="1" thickBot="1" x14ac:dyDescent="0.3">
      <c r="A23" s="1">
        <v>21</v>
      </c>
      <c r="B23" s="16">
        <v>44</v>
      </c>
      <c r="C23" s="32" t="s">
        <v>135</v>
      </c>
      <c r="D23" s="32" t="s">
        <v>136</v>
      </c>
      <c r="E23" s="39"/>
      <c r="F23" s="39"/>
      <c r="G23" s="39">
        <v>22</v>
      </c>
      <c r="H23" s="39"/>
      <c r="I23" s="39"/>
      <c r="J23" s="66">
        <v>11</v>
      </c>
      <c r="K23" s="75">
        <f t="shared" si="0"/>
        <v>33</v>
      </c>
    </row>
    <row r="24" spans="1:11" ht="20.100000000000001" customHeight="1" thickBot="1" x14ac:dyDescent="0.3">
      <c r="A24" s="1">
        <v>22</v>
      </c>
      <c r="B24" s="16"/>
      <c r="C24" s="32" t="s">
        <v>302</v>
      </c>
      <c r="D24" s="32" t="s">
        <v>303</v>
      </c>
      <c r="E24" s="39">
        <v>32</v>
      </c>
      <c r="F24" s="39"/>
      <c r="G24" s="39"/>
      <c r="H24" s="39"/>
      <c r="I24" s="39"/>
      <c r="J24" s="66"/>
      <c r="K24" s="75">
        <f t="shared" si="0"/>
        <v>32</v>
      </c>
    </row>
    <row r="25" spans="1:11" ht="20.100000000000001" customHeight="1" thickBot="1" x14ac:dyDescent="0.3">
      <c r="A25" s="1">
        <v>23</v>
      </c>
      <c r="B25" s="16">
        <v>212</v>
      </c>
      <c r="C25" s="105" t="s">
        <v>377</v>
      </c>
      <c r="D25" s="105" t="s">
        <v>378</v>
      </c>
      <c r="E25" s="39"/>
      <c r="F25" s="39"/>
      <c r="G25" s="39"/>
      <c r="H25" s="39">
        <v>31</v>
      </c>
      <c r="I25" s="39"/>
      <c r="J25" s="66"/>
      <c r="K25" s="75">
        <f t="shared" si="0"/>
        <v>31</v>
      </c>
    </row>
    <row r="26" spans="1:11" ht="20.100000000000001" customHeight="1" thickBot="1" x14ac:dyDescent="0.3">
      <c r="A26" s="1">
        <v>24</v>
      </c>
      <c r="B26" s="16">
        <v>44</v>
      </c>
      <c r="C26" s="32" t="s">
        <v>308</v>
      </c>
      <c r="D26" s="32" t="s">
        <v>309</v>
      </c>
      <c r="E26" s="78">
        <v>29</v>
      </c>
      <c r="F26" s="39"/>
      <c r="G26" s="39"/>
      <c r="H26" s="39"/>
      <c r="I26" s="39"/>
      <c r="J26" s="66"/>
      <c r="K26" s="75">
        <f t="shared" si="0"/>
        <v>29</v>
      </c>
    </row>
    <row r="27" spans="1:11" ht="20.100000000000001" customHeight="1" thickBot="1" x14ac:dyDescent="0.3">
      <c r="A27" s="1">
        <v>25</v>
      </c>
      <c r="B27" s="16">
        <v>55</v>
      </c>
      <c r="C27" s="32" t="s">
        <v>169</v>
      </c>
      <c r="D27" s="32" t="s">
        <v>140</v>
      </c>
      <c r="E27" s="78">
        <v>17</v>
      </c>
      <c r="F27" s="39"/>
      <c r="G27" s="39">
        <v>11</v>
      </c>
      <c r="H27" s="39"/>
      <c r="I27" s="39"/>
      <c r="J27" s="66"/>
      <c r="K27" s="75">
        <f t="shared" si="0"/>
        <v>28</v>
      </c>
    </row>
    <row r="28" spans="1:11" ht="20.100000000000001" customHeight="1" thickBot="1" x14ac:dyDescent="0.3">
      <c r="A28" s="1">
        <v>26</v>
      </c>
      <c r="B28" s="16">
        <v>4</v>
      </c>
      <c r="C28" s="32" t="s">
        <v>173</v>
      </c>
      <c r="D28" s="32" t="s">
        <v>37</v>
      </c>
      <c r="E28" s="78">
        <v>13</v>
      </c>
      <c r="F28" s="39"/>
      <c r="G28" s="39">
        <v>7</v>
      </c>
      <c r="H28" s="39"/>
      <c r="I28" s="39"/>
      <c r="J28" s="66">
        <v>6</v>
      </c>
      <c r="K28" s="75">
        <f t="shared" si="0"/>
        <v>26</v>
      </c>
    </row>
    <row r="29" spans="1:11" ht="20.100000000000001" customHeight="1" thickBot="1" x14ac:dyDescent="0.3">
      <c r="A29" s="1">
        <v>27</v>
      </c>
      <c r="B29" s="16">
        <v>194</v>
      </c>
      <c r="C29" s="32" t="s">
        <v>42</v>
      </c>
      <c r="D29" s="32" t="s">
        <v>96</v>
      </c>
      <c r="E29" s="78"/>
      <c r="F29" s="39">
        <v>15</v>
      </c>
      <c r="G29" s="39">
        <v>10</v>
      </c>
      <c r="H29" s="39"/>
      <c r="I29" s="39"/>
      <c r="J29" s="66"/>
      <c r="K29" s="75">
        <f t="shared" si="0"/>
        <v>25</v>
      </c>
    </row>
    <row r="30" spans="1:11" ht="20.100000000000001" customHeight="1" thickBot="1" x14ac:dyDescent="0.3">
      <c r="A30" s="1">
        <v>28</v>
      </c>
      <c r="B30" s="16">
        <v>9</v>
      </c>
      <c r="C30" s="32" t="s">
        <v>326</v>
      </c>
      <c r="D30" s="32" t="s">
        <v>48</v>
      </c>
      <c r="E30" s="39"/>
      <c r="F30" s="39">
        <v>23</v>
      </c>
      <c r="G30" s="39"/>
      <c r="H30" s="39"/>
      <c r="I30" s="39"/>
      <c r="J30" s="66"/>
      <c r="K30" s="75">
        <f t="shared" si="0"/>
        <v>23</v>
      </c>
    </row>
    <row r="31" spans="1:11" ht="20.100000000000001" customHeight="1" thickBot="1" x14ac:dyDescent="0.3">
      <c r="A31" s="1">
        <v>29</v>
      </c>
      <c r="B31" s="16">
        <v>26</v>
      </c>
      <c r="C31" s="105" t="s">
        <v>379</v>
      </c>
      <c r="D31" s="32"/>
      <c r="E31" s="39"/>
      <c r="F31" s="39"/>
      <c r="G31" s="39"/>
      <c r="H31" s="39">
        <v>23</v>
      </c>
      <c r="I31" s="39"/>
      <c r="J31" s="66"/>
      <c r="K31" s="75">
        <f t="shared" si="0"/>
        <v>23</v>
      </c>
    </row>
    <row r="32" spans="1:11" ht="20.100000000000001" customHeight="1" thickBot="1" x14ac:dyDescent="0.3">
      <c r="A32" s="1">
        <v>30</v>
      </c>
      <c r="B32" s="16">
        <v>19</v>
      </c>
      <c r="C32" s="32" t="s">
        <v>167</v>
      </c>
      <c r="D32" s="32" t="s">
        <v>163</v>
      </c>
      <c r="E32" s="39"/>
      <c r="F32" s="39"/>
      <c r="G32" s="39">
        <v>22</v>
      </c>
      <c r="H32" s="39"/>
      <c r="I32" s="39"/>
      <c r="J32" s="66"/>
      <c r="K32" s="75">
        <f t="shared" si="0"/>
        <v>22</v>
      </c>
    </row>
    <row r="33" spans="1:11" ht="20.100000000000001" customHeight="1" thickBot="1" x14ac:dyDescent="0.3">
      <c r="A33" s="1">
        <v>31</v>
      </c>
      <c r="B33" s="16">
        <v>101</v>
      </c>
      <c r="C33" s="32" t="s">
        <v>70</v>
      </c>
      <c r="D33" s="32" t="s">
        <v>168</v>
      </c>
      <c r="E33" s="78"/>
      <c r="F33" s="39"/>
      <c r="G33" s="39">
        <v>22</v>
      </c>
      <c r="H33" s="39"/>
      <c r="I33" s="39"/>
      <c r="J33" s="66"/>
      <c r="K33" s="75">
        <f t="shared" si="0"/>
        <v>22</v>
      </c>
    </row>
    <row r="34" spans="1:11" ht="20.100000000000001" customHeight="1" thickBot="1" x14ac:dyDescent="0.3">
      <c r="A34" s="1">
        <v>32</v>
      </c>
      <c r="B34" s="16">
        <v>388</v>
      </c>
      <c r="C34" s="32" t="s">
        <v>327</v>
      </c>
      <c r="D34" s="32"/>
      <c r="E34" s="78"/>
      <c r="F34" s="39">
        <v>21</v>
      </c>
      <c r="G34" s="39"/>
      <c r="H34" s="39"/>
      <c r="I34" s="39"/>
      <c r="J34" s="66"/>
      <c r="K34" s="75">
        <f t="shared" si="0"/>
        <v>21</v>
      </c>
    </row>
    <row r="35" spans="1:11" ht="20.100000000000001" customHeight="1" thickBot="1" x14ac:dyDescent="0.3">
      <c r="A35" s="1">
        <v>33</v>
      </c>
      <c r="B35" s="16">
        <v>98</v>
      </c>
      <c r="C35" s="32" t="s">
        <v>322</v>
      </c>
      <c r="D35" s="32" t="s">
        <v>323</v>
      </c>
      <c r="E35" s="78">
        <v>2</v>
      </c>
      <c r="F35" s="39"/>
      <c r="G35" s="39"/>
      <c r="H35" s="39">
        <v>19</v>
      </c>
      <c r="I35" s="39"/>
      <c r="J35" s="66"/>
      <c r="K35" s="75">
        <f t="shared" si="0"/>
        <v>21</v>
      </c>
    </row>
    <row r="36" spans="1:11" ht="20.100000000000001" customHeight="1" thickBot="1" x14ac:dyDescent="0.3">
      <c r="A36" s="1">
        <v>34</v>
      </c>
      <c r="B36" s="16">
        <v>192</v>
      </c>
      <c r="C36" s="105" t="s">
        <v>420</v>
      </c>
      <c r="D36" s="32"/>
      <c r="E36" s="39"/>
      <c r="F36" s="39"/>
      <c r="G36" s="39"/>
      <c r="H36" s="39"/>
      <c r="I36" s="39"/>
      <c r="J36" s="66">
        <v>20</v>
      </c>
      <c r="K36" s="75">
        <f t="shared" si="0"/>
        <v>20</v>
      </c>
    </row>
    <row r="37" spans="1:11" ht="20.100000000000001" customHeight="1" thickBot="1" x14ac:dyDescent="0.3">
      <c r="A37" s="1">
        <v>35</v>
      </c>
      <c r="B37" s="16">
        <v>4</v>
      </c>
      <c r="C37" s="32" t="s">
        <v>311</v>
      </c>
      <c r="D37" s="32" t="s">
        <v>37</v>
      </c>
      <c r="E37" s="39">
        <v>18</v>
      </c>
      <c r="F37" s="39"/>
      <c r="G37" s="39"/>
      <c r="H37" s="39"/>
      <c r="I37" s="39"/>
      <c r="J37" s="66"/>
      <c r="K37" s="75">
        <f t="shared" si="0"/>
        <v>18</v>
      </c>
    </row>
    <row r="38" spans="1:11" ht="20.100000000000001" customHeight="1" thickBot="1" x14ac:dyDescent="0.3">
      <c r="A38" s="1">
        <v>36</v>
      </c>
      <c r="B38" s="16">
        <v>30</v>
      </c>
      <c r="C38" s="105" t="s">
        <v>421</v>
      </c>
      <c r="D38" s="105" t="s">
        <v>422</v>
      </c>
      <c r="E38" s="39"/>
      <c r="F38" s="39"/>
      <c r="G38" s="39"/>
      <c r="H38" s="39"/>
      <c r="I38" s="39"/>
      <c r="J38" s="66">
        <v>14</v>
      </c>
      <c r="K38" s="75">
        <f t="shared" si="0"/>
        <v>14</v>
      </c>
    </row>
    <row r="39" spans="1:11" ht="20.100000000000001" customHeight="1" thickBot="1" x14ac:dyDescent="0.3">
      <c r="A39" s="1">
        <v>37</v>
      </c>
      <c r="B39" s="16">
        <v>242</v>
      </c>
      <c r="C39" s="32" t="s">
        <v>312</v>
      </c>
      <c r="D39" s="32" t="s">
        <v>313</v>
      </c>
      <c r="E39" s="78">
        <v>14</v>
      </c>
      <c r="F39" s="39"/>
      <c r="G39" s="39"/>
      <c r="H39" s="39"/>
      <c r="I39" s="39"/>
      <c r="J39" s="66"/>
      <c r="K39" s="75">
        <f t="shared" si="0"/>
        <v>14</v>
      </c>
    </row>
    <row r="40" spans="1:11" ht="20.100000000000001" customHeight="1" thickBot="1" x14ac:dyDescent="0.3">
      <c r="A40" s="1">
        <v>38</v>
      </c>
      <c r="B40" s="16">
        <v>505</v>
      </c>
      <c r="C40" s="32" t="s">
        <v>69</v>
      </c>
      <c r="D40" s="32"/>
      <c r="E40" s="39"/>
      <c r="F40" s="39"/>
      <c r="G40" s="39">
        <v>13</v>
      </c>
      <c r="H40" s="39"/>
      <c r="I40" s="39"/>
      <c r="J40" s="66"/>
      <c r="K40" s="75">
        <f t="shared" si="0"/>
        <v>13</v>
      </c>
    </row>
    <row r="41" spans="1:11" ht="20.100000000000001" customHeight="1" thickBot="1" x14ac:dyDescent="0.3">
      <c r="A41" s="1">
        <v>39</v>
      </c>
      <c r="B41" s="16">
        <v>92</v>
      </c>
      <c r="C41" s="32" t="s">
        <v>175</v>
      </c>
      <c r="D41" s="32" t="s">
        <v>171</v>
      </c>
      <c r="E41" s="78"/>
      <c r="F41" s="39">
        <v>7</v>
      </c>
      <c r="G41" s="39">
        <v>6</v>
      </c>
      <c r="H41" s="39"/>
      <c r="I41" s="39"/>
      <c r="J41" s="66"/>
      <c r="K41" s="75">
        <f t="shared" si="0"/>
        <v>13</v>
      </c>
    </row>
    <row r="42" spans="1:11" ht="20.100000000000001" customHeight="1" thickBot="1" x14ac:dyDescent="0.3">
      <c r="A42" s="1">
        <v>40</v>
      </c>
      <c r="B42" s="16">
        <v>20</v>
      </c>
      <c r="C42" s="32" t="s">
        <v>328</v>
      </c>
      <c r="D42" s="32" t="s">
        <v>217</v>
      </c>
      <c r="E42" s="39"/>
      <c r="F42" s="39">
        <v>11</v>
      </c>
      <c r="G42" s="39"/>
      <c r="H42" s="39"/>
      <c r="I42" s="39"/>
      <c r="J42" s="66"/>
      <c r="K42" s="75">
        <f t="shared" si="0"/>
        <v>11</v>
      </c>
    </row>
    <row r="43" spans="1:11" ht="20.100000000000001" customHeight="1" thickBot="1" x14ac:dyDescent="0.3">
      <c r="A43" s="1">
        <v>41</v>
      </c>
      <c r="B43" s="16">
        <v>199</v>
      </c>
      <c r="C43" s="32" t="s">
        <v>170</v>
      </c>
      <c r="D43" s="32" t="s">
        <v>171</v>
      </c>
      <c r="E43" s="39"/>
      <c r="F43" s="39"/>
      <c r="G43" s="39">
        <v>10</v>
      </c>
      <c r="H43" s="39"/>
      <c r="I43" s="39"/>
      <c r="J43" s="66"/>
      <c r="K43" s="75">
        <f t="shared" si="0"/>
        <v>10</v>
      </c>
    </row>
    <row r="44" spans="1:11" ht="20.100000000000001" customHeight="1" thickBot="1" x14ac:dyDescent="0.3">
      <c r="A44" s="1">
        <v>42</v>
      </c>
      <c r="B44" s="16">
        <v>283</v>
      </c>
      <c r="C44" s="32" t="s">
        <v>174</v>
      </c>
      <c r="D44" s="32"/>
      <c r="E44" s="39"/>
      <c r="F44" s="39"/>
      <c r="G44" s="39">
        <v>7</v>
      </c>
      <c r="H44" s="39"/>
      <c r="I44" s="39"/>
      <c r="J44" s="66"/>
      <c r="K44" s="75">
        <f t="shared" si="0"/>
        <v>7</v>
      </c>
    </row>
    <row r="45" spans="1:11" ht="20.100000000000001" customHeight="1" thickBot="1" x14ac:dyDescent="0.3">
      <c r="A45" s="1">
        <v>43</v>
      </c>
      <c r="B45" s="16">
        <v>26</v>
      </c>
      <c r="C45" s="32" t="s">
        <v>316</v>
      </c>
      <c r="D45" s="32"/>
      <c r="E45" s="78">
        <v>5</v>
      </c>
      <c r="F45" s="39"/>
      <c r="G45" s="39"/>
      <c r="H45" s="39"/>
      <c r="I45" s="39"/>
      <c r="J45" s="66"/>
      <c r="K45" s="75">
        <f t="shared" si="0"/>
        <v>5</v>
      </c>
    </row>
    <row r="46" spans="1:11" ht="20.100000000000001" customHeight="1" thickBot="1" x14ac:dyDescent="0.3">
      <c r="A46" s="1">
        <v>44</v>
      </c>
      <c r="B46" s="101">
        <v>133</v>
      </c>
      <c r="C46" s="102" t="s">
        <v>255</v>
      </c>
      <c r="D46" s="102"/>
      <c r="E46" s="103"/>
      <c r="F46" s="103">
        <v>4</v>
      </c>
      <c r="G46" s="103"/>
      <c r="H46" s="103"/>
      <c r="I46" s="103"/>
      <c r="J46" s="104"/>
      <c r="K46" s="75">
        <f t="shared" si="0"/>
        <v>4</v>
      </c>
    </row>
    <row r="47" spans="1:11" ht="20.100000000000001" customHeight="1" thickBot="1" x14ac:dyDescent="0.3">
      <c r="A47" s="1">
        <v>45</v>
      </c>
      <c r="B47" s="22">
        <v>257</v>
      </c>
      <c r="C47" s="102" t="s">
        <v>176</v>
      </c>
      <c r="D47" s="102"/>
      <c r="E47" s="107">
        <v>1</v>
      </c>
      <c r="F47" s="45"/>
      <c r="G47" s="45">
        <v>3</v>
      </c>
      <c r="H47" s="45"/>
      <c r="I47" s="45"/>
      <c r="J47" s="100"/>
      <c r="K47" s="75">
        <f t="shared" si="0"/>
        <v>4</v>
      </c>
    </row>
    <row r="48" spans="1:11" ht="20.100000000000001" customHeight="1" thickBot="1" x14ac:dyDescent="0.3">
      <c r="A48" s="1">
        <v>46</v>
      </c>
      <c r="B48" s="14">
        <v>59</v>
      </c>
      <c r="C48" s="32" t="s">
        <v>319</v>
      </c>
      <c r="D48" s="32" t="s">
        <v>37</v>
      </c>
      <c r="E48" s="40">
        <v>3</v>
      </c>
      <c r="F48" s="40"/>
      <c r="G48" s="40"/>
      <c r="H48" s="40"/>
      <c r="I48" s="40"/>
      <c r="J48" s="67"/>
      <c r="K48" s="75">
        <f t="shared" si="0"/>
        <v>3</v>
      </c>
    </row>
    <row r="49" spans="1:11" ht="20.100000000000001" customHeight="1" thickBot="1" x14ac:dyDescent="0.3">
      <c r="A49" s="1">
        <v>47</v>
      </c>
      <c r="B49" s="14">
        <v>913</v>
      </c>
      <c r="C49" s="32" t="s">
        <v>329</v>
      </c>
      <c r="D49" s="32"/>
      <c r="E49" s="40"/>
      <c r="F49" s="40">
        <v>3</v>
      </c>
      <c r="G49" s="40"/>
      <c r="H49" s="40"/>
      <c r="I49" s="40"/>
      <c r="J49" s="67"/>
      <c r="K49" s="75">
        <f t="shared" si="0"/>
        <v>3</v>
      </c>
    </row>
    <row r="50" spans="1:11" ht="20.100000000000001" customHeight="1" thickBot="1" x14ac:dyDescent="0.3">
      <c r="A50" s="1">
        <v>48</v>
      </c>
      <c r="B50" s="14"/>
      <c r="C50" s="32" t="s">
        <v>317</v>
      </c>
      <c r="D50" s="108" t="s">
        <v>318</v>
      </c>
      <c r="E50" s="106">
        <v>3</v>
      </c>
      <c r="F50" s="40"/>
      <c r="G50" s="40"/>
      <c r="H50" s="40"/>
      <c r="I50" s="40"/>
      <c r="J50" s="67"/>
      <c r="K50" s="75">
        <f t="shared" si="0"/>
        <v>3</v>
      </c>
    </row>
    <row r="51" spans="1:11" ht="20.100000000000001" customHeight="1" thickBot="1" x14ac:dyDescent="0.3">
      <c r="A51" s="1">
        <v>49</v>
      </c>
      <c r="B51" s="14">
        <v>817</v>
      </c>
      <c r="C51" s="32" t="s">
        <v>320</v>
      </c>
      <c r="D51" s="32" t="s">
        <v>321</v>
      </c>
      <c r="E51" s="106">
        <v>2</v>
      </c>
      <c r="F51" s="40"/>
      <c r="G51" s="40"/>
      <c r="H51" s="40"/>
      <c r="I51" s="40"/>
      <c r="J51" s="67"/>
      <c r="K51" s="75">
        <f t="shared" si="0"/>
        <v>2</v>
      </c>
    </row>
    <row r="52" spans="1:11" ht="20.100000000000001" customHeight="1" thickBot="1" x14ac:dyDescent="0.3">
      <c r="A52" s="1"/>
      <c r="B52" s="14">
        <v>95</v>
      </c>
      <c r="C52" s="32" t="s">
        <v>330</v>
      </c>
      <c r="D52" s="32" t="s">
        <v>99</v>
      </c>
      <c r="E52" s="106"/>
      <c r="F52" s="40"/>
      <c r="G52" s="40"/>
      <c r="H52" s="40"/>
      <c r="I52" s="40"/>
      <c r="J52" s="67"/>
      <c r="K52" s="63">
        <f>E52+F52+G52+H52+J52+I52</f>
        <v>0</v>
      </c>
    </row>
    <row r="53" spans="1:11" ht="20.100000000000001" customHeight="1" x14ac:dyDescent="0.25">
      <c r="A53" s="24"/>
      <c r="B53" s="25"/>
      <c r="C53" s="60"/>
      <c r="D53" s="60"/>
      <c r="E53" s="41"/>
      <c r="F53" s="41"/>
      <c r="G53" s="41"/>
      <c r="H53" s="41"/>
      <c r="I53" s="41"/>
      <c r="J53" s="41"/>
      <c r="K53" s="73"/>
    </row>
    <row r="54" spans="1:11" ht="20.100000000000001" customHeight="1" x14ac:dyDescent="0.25">
      <c r="A54" s="24"/>
      <c r="B54" s="25"/>
      <c r="C54" s="60"/>
      <c r="D54" s="60"/>
      <c r="E54" s="41"/>
      <c r="F54" s="41"/>
      <c r="G54" s="41"/>
      <c r="H54" s="41"/>
      <c r="I54" s="41"/>
      <c r="J54" s="41"/>
      <c r="K54" s="73"/>
    </row>
    <row r="55" spans="1:11" ht="20.100000000000001" customHeight="1" x14ac:dyDescent="0.25">
      <c r="A55" s="24"/>
      <c r="B55" s="25"/>
      <c r="C55" s="60"/>
      <c r="D55" s="60"/>
      <c r="E55" s="41"/>
      <c r="F55" s="41"/>
      <c r="G55" s="41"/>
      <c r="H55" s="41"/>
      <c r="I55" s="41"/>
      <c r="J55" s="41"/>
      <c r="K55" s="73"/>
    </row>
    <row r="56" spans="1:11" ht="20.100000000000001" customHeight="1" x14ac:dyDescent="0.25">
      <c r="A56" s="24"/>
      <c r="B56" s="25"/>
      <c r="C56" s="60"/>
      <c r="D56" s="60"/>
      <c r="E56" s="41"/>
      <c r="F56" s="41"/>
      <c r="G56" s="41"/>
      <c r="H56" s="41"/>
      <c r="I56" s="41"/>
      <c r="J56" s="41"/>
      <c r="K56" s="73"/>
    </row>
    <row r="57" spans="1:11" ht="20.100000000000001" customHeight="1" x14ac:dyDescent="0.25">
      <c r="A57" s="24"/>
      <c r="B57" s="25"/>
      <c r="C57" s="60"/>
      <c r="D57" s="60"/>
      <c r="E57" s="41"/>
      <c r="F57" s="41"/>
      <c r="G57" s="41"/>
      <c r="H57" s="41"/>
      <c r="I57" s="41"/>
      <c r="J57" s="41"/>
      <c r="K57" s="73"/>
    </row>
    <row r="58" spans="1:11" ht="20.100000000000001" customHeight="1" x14ac:dyDescent="0.25">
      <c r="A58" s="24"/>
      <c r="B58" s="25"/>
      <c r="C58" s="60"/>
      <c r="D58" s="60"/>
      <c r="E58" s="41"/>
      <c r="F58" s="41"/>
      <c r="G58" s="41"/>
      <c r="H58" s="41"/>
      <c r="I58" s="41"/>
      <c r="J58" s="41"/>
      <c r="K58" s="73"/>
    </row>
    <row r="59" spans="1:11" ht="20.100000000000001" customHeight="1" x14ac:dyDescent="0.25">
      <c r="A59" s="24"/>
      <c r="B59" s="25"/>
      <c r="C59" s="60"/>
      <c r="D59" s="60"/>
      <c r="E59" s="41"/>
      <c r="F59" s="41"/>
      <c r="G59" s="41"/>
      <c r="H59" s="41"/>
      <c r="I59" s="41"/>
      <c r="J59" s="41"/>
      <c r="K59" s="73"/>
    </row>
    <row r="60" spans="1:11" ht="20.100000000000001" customHeight="1" x14ac:dyDescent="0.25">
      <c r="A60" s="24"/>
      <c r="B60" s="25"/>
      <c r="C60" s="60"/>
      <c r="D60" s="60"/>
      <c r="E60" s="41"/>
      <c r="F60" s="41"/>
      <c r="G60" s="41"/>
      <c r="H60" s="41"/>
      <c r="I60" s="41"/>
      <c r="J60" s="41"/>
      <c r="K60" s="73"/>
    </row>
    <row r="61" spans="1:11" ht="20.100000000000001" customHeight="1" x14ac:dyDescent="0.25">
      <c r="A61" s="24"/>
      <c r="B61" s="25"/>
      <c r="C61" s="60"/>
      <c r="D61" s="60"/>
      <c r="E61" s="41"/>
      <c r="F61" s="41"/>
      <c r="G61" s="41"/>
      <c r="H61" s="41"/>
      <c r="I61" s="41"/>
      <c r="J61" s="41"/>
      <c r="K61" s="73"/>
    </row>
    <row r="62" spans="1:11" ht="20.100000000000001" customHeight="1" x14ac:dyDescent="0.25">
      <c r="A62" s="24"/>
      <c r="B62" s="25"/>
      <c r="C62" s="60"/>
      <c r="D62" s="60"/>
      <c r="E62" s="41"/>
      <c r="F62" s="41"/>
      <c r="G62" s="41"/>
      <c r="H62" s="41"/>
      <c r="I62" s="41"/>
      <c r="J62" s="41"/>
      <c r="K62" s="73"/>
    </row>
    <row r="63" spans="1:11" ht="20.100000000000001" customHeight="1" x14ac:dyDescent="0.25">
      <c r="A63" s="24"/>
      <c r="B63" s="25"/>
      <c r="C63" s="60"/>
      <c r="D63" s="60"/>
      <c r="E63" s="41"/>
      <c r="F63" s="41"/>
      <c r="G63" s="41"/>
      <c r="H63" s="41"/>
      <c r="I63" s="41"/>
      <c r="J63" s="41"/>
      <c r="K63" s="73"/>
    </row>
    <row r="64" spans="1:11" ht="20.100000000000001" customHeight="1" x14ac:dyDescent="0.25">
      <c r="A64" s="24"/>
      <c r="B64" s="25"/>
      <c r="C64" s="60"/>
      <c r="D64" s="60"/>
      <c r="E64" s="41"/>
      <c r="F64" s="41"/>
      <c r="G64" s="41"/>
      <c r="H64" s="41"/>
      <c r="I64" s="41"/>
      <c r="J64" s="41"/>
      <c r="K64" s="73"/>
    </row>
    <row r="65" spans="1:11" ht="20.100000000000001" customHeight="1" x14ac:dyDescent="0.25">
      <c r="A65" s="24"/>
      <c r="B65" s="25"/>
      <c r="C65" s="60"/>
      <c r="D65" s="60"/>
      <c r="E65" s="41"/>
      <c r="F65" s="41"/>
      <c r="G65" s="41"/>
      <c r="H65" s="41"/>
      <c r="I65" s="41"/>
      <c r="J65" s="41"/>
      <c r="K65" s="73"/>
    </row>
    <row r="66" spans="1:11" ht="20.100000000000001" customHeight="1" x14ac:dyDescent="0.25">
      <c r="A66" s="24"/>
      <c r="B66" s="25"/>
      <c r="C66" s="24"/>
      <c r="D66" s="24"/>
      <c r="E66" s="41"/>
      <c r="F66" s="41"/>
      <c r="G66" s="41"/>
      <c r="H66" s="41"/>
      <c r="I66" s="41"/>
      <c r="J66" s="41"/>
      <c r="K66" s="73"/>
    </row>
    <row r="67" spans="1:11" ht="20.100000000000001" customHeight="1" x14ac:dyDescent="0.25">
      <c r="A67" s="24"/>
      <c r="B67" s="25"/>
      <c r="C67" s="24"/>
      <c r="D67" s="24"/>
      <c r="E67" s="41"/>
      <c r="F67" s="41"/>
      <c r="G67" s="41"/>
      <c r="H67" s="41"/>
      <c r="I67" s="41"/>
      <c r="J67" s="41"/>
      <c r="K67" s="73"/>
    </row>
    <row r="68" spans="1:11" ht="20.100000000000001" customHeight="1" x14ac:dyDescent="0.25">
      <c r="A68" s="24"/>
      <c r="B68" s="25"/>
      <c r="C68" s="24"/>
      <c r="D68" s="24"/>
      <c r="E68" s="41"/>
      <c r="F68" s="41"/>
      <c r="G68" s="41"/>
      <c r="H68" s="41"/>
      <c r="I68" s="41"/>
      <c r="J68" s="41"/>
      <c r="K68" s="73"/>
    </row>
    <row r="69" spans="1:11" ht="20.100000000000001" customHeight="1" x14ac:dyDescent="0.25">
      <c r="A69" s="24"/>
      <c r="B69" s="25"/>
      <c r="C69" s="24"/>
      <c r="D69" s="24"/>
      <c r="E69" s="41"/>
      <c r="F69" s="41"/>
      <c r="G69" s="41"/>
      <c r="H69" s="41"/>
      <c r="I69" s="41"/>
      <c r="J69" s="41"/>
      <c r="K69" s="73"/>
    </row>
    <row r="70" spans="1:11" ht="20.100000000000001" customHeight="1" x14ac:dyDescent="0.25">
      <c r="A70" s="24"/>
      <c r="B70" s="25"/>
      <c r="C70" s="24"/>
      <c r="D70" s="24"/>
      <c r="E70" s="41"/>
      <c r="F70" s="41"/>
      <c r="G70" s="41"/>
      <c r="H70" s="41"/>
      <c r="I70" s="41"/>
      <c r="J70" s="41"/>
      <c r="K70" s="73"/>
    </row>
    <row r="71" spans="1:11" ht="20.100000000000001" customHeight="1" x14ac:dyDescent="0.25">
      <c r="A71" s="24"/>
      <c r="B71" s="25"/>
      <c r="C71" s="24"/>
      <c r="D71" s="24"/>
      <c r="E71" s="41"/>
      <c r="F71" s="41"/>
      <c r="G71" s="41"/>
      <c r="H71" s="41"/>
      <c r="I71" s="41"/>
      <c r="J71" s="41"/>
      <c r="K71" s="73"/>
    </row>
    <row r="72" spans="1:11" ht="20.100000000000001" customHeight="1" x14ac:dyDescent="0.25">
      <c r="A72" s="24"/>
      <c r="B72" s="25"/>
      <c r="C72" s="24"/>
      <c r="D72" s="24"/>
      <c r="E72" s="41"/>
      <c r="F72" s="41"/>
      <c r="G72" s="41"/>
      <c r="H72" s="41"/>
      <c r="I72" s="41"/>
      <c r="J72" s="41"/>
      <c r="K72" s="73"/>
    </row>
    <row r="73" spans="1:11" ht="20.100000000000001" customHeight="1" x14ac:dyDescent="0.25">
      <c r="A73" s="24"/>
      <c r="B73" s="25"/>
      <c r="C73" s="24"/>
      <c r="D73" s="24"/>
      <c r="E73" s="41"/>
      <c r="F73" s="41"/>
      <c r="G73" s="41"/>
      <c r="H73" s="41"/>
      <c r="I73" s="41"/>
      <c r="J73" s="41"/>
      <c r="K73" s="73"/>
    </row>
    <row r="74" spans="1:11" ht="20.100000000000001" customHeight="1" x14ac:dyDescent="0.25">
      <c r="A74" s="24"/>
      <c r="B74" s="25"/>
      <c r="C74" s="24"/>
      <c r="D74" s="24"/>
      <c r="E74" s="41"/>
      <c r="F74" s="41"/>
      <c r="G74" s="41"/>
      <c r="H74" s="41"/>
      <c r="I74" s="41"/>
      <c r="J74" s="41"/>
      <c r="K74" s="73"/>
    </row>
    <row r="75" spans="1:11" ht="20.100000000000001" customHeight="1" x14ac:dyDescent="0.25">
      <c r="A75" s="24"/>
      <c r="B75" s="25"/>
      <c r="C75" s="24"/>
      <c r="D75" s="24"/>
      <c r="E75" s="41"/>
      <c r="F75" s="41"/>
      <c r="G75" s="41"/>
      <c r="H75" s="41"/>
      <c r="I75" s="41"/>
      <c r="J75" s="41"/>
      <c r="K75" s="73"/>
    </row>
    <row r="76" spans="1:11" ht="20.100000000000001" customHeight="1" x14ac:dyDescent="0.25">
      <c r="A76" s="24"/>
      <c r="B76" s="25"/>
      <c r="C76" s="24"/>
      <c r="D76" s="24"/>
      <c r="E76" s="41"/>
      <c r="F76" s="41"/>
      <c r="G76" s="41"/>
      <c r="H76" s="41"/>
      <c r="I76" s="41"/>
      <c r="J76" s="41"/>
      <c r="K76" s="73"/>
    </row>
    <row r="77" spans="1:11" ht="20.100000000000001" customHeight="1" x14ac:dyDescent="0.25">
      <c r="A77" s="24"/>
      <c r="B77" s="25"/>
      <c r="C77" s="24"/>
      <c r="D77" s="24"/>
      <c r="E77" s="41"/>
      <c r="F77" s="41"/>
      <c r="G77" s="41"/>
      <c r="H77" s="41"/>
      <c r="I77" s="41"/>
      <c r="J77" s="41"/>
      <c r="K77" s="73"/>
    </row>
    <row r="78" spans="1:11" ht="24.95" customHeight="1" x14ac:dyDescent="0.25">
      <c r="A78" s="24"/>
      <c r="B78" s="25"/>
      <c r="C78" s="24"/>
      <c r="D78" s="24"/>
      <c r="E78" s="41"/>
      <c r="F78" s="41"/>
      <c r="G78" s="41"/>
      <c r="H78" s="41"/>
      <c r="I78" s="41"/>
      <c r="J78" s="41"/>
      <c r="K78" s="73"/>
    </row>
    <row r="79" spans="1:11" ht="24.95" customHeight="1" x14ac:dyDescent="0.25">
      <c r="A79" s="24"/>
      <c r="B79" s="25"/>
      <c r="C79" s="24"/>
      <c r="D79" s="24"/>
      <c r="E79" s="41"/>
      <c r="F79" s="41"/>
      <c r="G79" s="41"/>
      <c r="H79" s="41"/>
      <c r="I79" s="41"/>
      <c r="J79" s="41"/>
      <c r="K79" s="73"/>
    </row>
    <row r="80" spans="1:11" ht="24.95" customHeight="1" x14ac:dyDescent="0.25">
      <c r="A80" s="24"/>
      <c r="B80" s="25"/>
      <c r="C80" s="24"/>
      <c r="D80" s="24"/>
      <c r="E80" s="41"/>
      <c r="F80" s="41"/>
      <c r="G80" s="41"/>
      <c r="H80" s="41"/>
      <c r="I80" s="41"/>
      <c r="J80" s="41"/>
      <c r="K80" s="73"/>
    </row>
    <row r="81" spans="1:11" ht="24.95" customHeight="1" x14ac:dyDescent="0.25">
      <c r="A81" s="24"/>
      <c r="B81" s="25"/>
      <c r="C81" s="24"/>
      <c r="D81" s="24"/>
      <c r="E81" s="41"/>
      <c r="F81" s="41"/>
      <c r="G81" s="41"/>
      <c r="H81" s="41"/>
      <c r="I81" s="41"/>
      <c r="J81" s="41"/>
      <c r="K81" s="73"/>
    </row>
    <row r="82" spans="1:11" ht="24.95" customHeight="1" x14ac:dyDescent="0.25">
      <c r="A82" s="24"/>
      <c r="B82" s="25"/>
      <c r="C82" s="24"/>
      <c r="D82" s="24"/>
      <c r="E82" s="41"/>
      <c r="F82" s="41"/>
      <c r="G82" s="41"/>
      <c r="H82" s="41"/>
      <c r="I82" s="41"/>
      <c r="J82" s="41"/>
      <c r="K82" s="73"/>
    </row>
    <row r="83" spans="1:11" ht="24.95" customHeight="1" x14ac:dyDescent="0.25">
      <c r="A83" s="24"/>
      <c r="B83" s="25"/>
      <c r="C83" s="24"/>
      <c r="D83" s="24"/>
      <c r="E83" s="41"/>
      <c r="F83" s="41"/>
      <c r="G83" s="41"/>
      <c r="H83" s="41"/>
      <c r="I83" s="41"/>
      <c r="J83" s="41"/>
      <c r="K83" s="73"/>
    </row>
    <row r="84" spans="1:11" ht="24.95" customHeight="1" x14ac:dyDescent="0.25">
      <c r="A84" s="24"/>
      <c r="B84" s="25"/>
      <c r="C84" s="24"/>
      <c r="D84" s="24"/>
      <c r="E84" s="41"/>
      <c r="F84" s="41"/>
      <c r="G84" s="41"/>
      <c r="H84" s="41"/>
      <c r="I84" s="41"/>
      <c r="J84" s="41"/>
      <c r="K84" s="73"/>
    </row>
    <row r="85" spans="1:11" ht="24.95" customHeight="1" x14ac:dyDescent="0.25">
      <c r="A85" s="24"/>
      <c r="B85" s="25"/>
      <c r="C85" s="24"/>
      <c r="D85" s="24"/>
      <c r="E85" s="41"/>
      <c r="F85" s="41"/>
      <c r="G85" s="41"/>
      <c r="H85" s="41"/>
      <c r="I85" s="41"/>
      <c r="J85" s="41"/>
      <c r="K85" s="73"/>
    </row>
    <row r="86" spans="1:11" ht="24.95" customHeight="1" x14ac:dyDescent="0.25">
      <c r="A86" s="24"/>
      <c r="B86" s="25"/>
      <c r="C86" s="24"/>
      <c r="D86" s="24"/>
      <c r="E86" s="41"/>
      <c r="F86" s="41"/>
      <c r="G86" s="41"/>
      <c r="H86" s="41"/>
      <c r="I86" s="41"/>
      <c r="J86" s="41"/>
      <c r="K86" s="73"/>
    </row>
    <row r="87" spans="1:11" ht="24.95" customHeight="1" x14ac:dyDescent="0.25">
      <c r="A87" s="24"/>
      <c r="B87" s="25"/>
      <c r="C87" s="24"/>
      <c r="D87" s="24"/>
      <c r="E87" s="41"/>
      <c r="F87" s="41"/>
      <c r="G87" s="41"/>
      <c r="H87" s="41"/>
      <c r="I87" s="41"/>
      <c r="J87" s="41"/>
      <c r="K87" s="73"/>
    </row>
    <row r="88" spans="1:11" ht="24.95" customHeight="1" x14ac:dyDescent="0.25">
      <c r="A88" s="24"/>
      <c r="B88" s="25"/>
      <c r="C88" s="24"/>
      <c r="D88" s="24"/>
      <c r="E88" s="41"/>
      <c r="F88" s="41"/>
      <c r="G88" s="41"/>
      <c r="H88" s="41"/>
      <c r="I88" s="41"/>
      <c r="J88" s="41"/>
      <c r="K88" s="73"/>
    </row>
    <row r="89" spans="1:11" ht="24.95" customHeight="1" x14ac:dyDescent="0.25">
      <c r="A89" s="24"/>
      <c r="B89" s="25"/>
      <c r="C89" s="24"/>
      <c r="D89" s="24"/>
      <c r="E89" s="41"/>
      <c r="F89" s="41"/>
      <c r="G89" s="41"/>
      <c r="H89" s="41"/>
      <c r="I89" s="41"/>
      <c r="J89" s="41"/>
      <c r="K89" s="73"/>
    </row>
    <row r="90" spans="1:11" ht="24.95" customHeight="1" x14ac:dyDescent="0.25">
      <c r="A90" s="24"/>
      <c r="B90" s="25"/>
      <c r="C90" s="24"/>
      <c r="D90" s="24"/>
      <c r="E90" s="41"/>
      <c r="F90" s="41"/>
      <c r="G90" s="41"/>
      <c r="H90" s="41"/>
      <c r="I90" s="41"/>
      <c r="J90" s="41"/>
      <c r="K90" s="73"/>
    </row>
    <row r="91" spans="1:11" ht="24.95" customHeight="1" x14ac:dyDescent="0.25">
      <c r="A91" s="24"/>
      <c r="B91" s="25"/>
      <c r="C91" s="24"/>
      <c r="D91" s="24"/>
      <c r="E91" s="41"/>
      <c r="F91" s="41"/>
      <c r="G91" s="41"/>
      <c r="H91" s="41"/>
      <c r="I91" s="41"/>
      <c r="J91" s="41"/>
      <c r="K91" s="73"/>
    </row>
    <row r="92" spans="1:11" ht="24.95" customHeight="1" x14ac:dyDescent="0.25">
      <c r="A92" s="24"/>
      <c r="B92" s="25"/>
      <c r="C92" s="24"/>
      <c r="D92" s="24"/>
      <c r="E92" s="41"/>
      <c r="F92" s="41"/>
      <c r="G92" s="41"/>
      <c r="H92" s="41"/>
      <c r="I92" s="41"/>
      <c r="J92" s="41"/>
      <c r="K92" s="73"/>
    </row>
    <row r="93" spans="1:11" ht="24.95" customHeight="1" x14ac:dyDescent="0.25">
      <c r="A93" s="24"/>
      <c r="B93" s="25"/>
      <c r="C93" s="24"/>
      <c r="D93" s="24"/>
      <c r="E93" s="41"/>
      <c r="F93" s="41"/>
      <c r="G93" s="41"/>
      <c r="H93" s="41"/>
      <c r="I93" s="41"/>
      <c r="J93" s="41"/>
      <c r="K93" s="73"/>
    </row>
    <row r="94" spans="1:11" ht="24.95" customHeight="1" x14ac:dyDescent="0.25">
      <c r="A94" s="24"/>
      <c r="B94" s="25"/>
      <c r="C94" s="24"/>
      <c r="D94" s="24"/>
      <c r="E94" s="41"/>
      <c r="F94" s="41"/>
      <c r="G94" s="41"/>
      <c r="H94" s="41"/>
      <c r="I94" s="41"/>
      <c r="J94" s="41"/>
      <c r="K94" s="73"/>
    </row>
    <row r="95" spans="1:11" ht="24.95" customHeight="1" x14ac:dyDescent="0.25">
      <c r="A95" s="24"/>
      <c r="B95" s="25"/>
      <c r="C95" s="24"/>
      <c r="D95" s="24"/>
      <c r="E95" s="41"/>
      <c r="F95" s="41"/>
      <c r="G95" s="41"/>
      <c r="H95" s="41"/>
      <c r="I95" s="41"/>
      <c r="J95" s="41"/>
      <c r="K95" s="73"/>
    </row>
    <row r="96" spans="1:11" ht="24.95" customHeight="1" x14ac:dyDescent="0.25">
      <c r="A96" s="24"/>
      <c r="B96" s="25"/>
      <c r="C96" s="24"/>
      <c r="D96" s="24"/>
      <c r="E96" s="41"/>
      <c r="F96" s="41"/>
      <c r="G96" s="41"/>
      <c r="H96" s="41"/>
      <c r="I96" s="41"/>
      <c r="J96" s="41"/>
      <c r="K96" s="73"/>
    </row>
    <row r="97" spans="1:11" ht="24.95" customHeight="1" x14ac:dyDescent="0.25">
      <c r="A97" s="24"/>
      <c r="B97" s="25"/>
      <c r="C97" s="24"/>
      <c r="D97" s="24"/>
      <c r="E97" s="41"/>
      <c r="F97" s="41"/>
      <c r="G97" s="41"/>
      <c r="H97" s="41"/>
      <c r="I97" s="41"/>
      <c r="J97" s="41"/>
      <c r="K97" s="73"/>
    </row>
    <row r="98" spans="1:11" ht="24.95" customHeight="1" x14ac:dyDescent="0.25">
      <c r="A98" s="24"/>
      <c r="B98" s="25"/>
      <c r="C98" s="24"/>
      <c r="D98" s="24"/>
      <c r="E98" s="41"/>
      <c r="F98" s="41"/>
      <c r="G98" s="41"/>
      <c r="H98" s="41"/>
      <c r="I98" s="41"/>
      <c r="J98" s="41"/>
      <c r="K98" s="73"/>
    </row>
    <row r="99" spans="1:11" ht="24.95" customHeight="1" x14ac:dyDescent="0.25">
      <c r="A99" s="24"/>
      <c r="B99" s="25"/>
      <c r="C99" s="24"/>
      <c r="D99" s="24"/>
      <c r="E99" s="41"/>
      <c r="F99" s="41"/>
      <c r="G99" s="41"/>
      <c r="H99" s="41"/>
      <c r="I99" s="41"/>
      <c r="J99" s="41"/>
      <c r="K99" s="73"/>
    </row>
    <row r="100" spans="1:11" ht="24.95" customHeight="1" x14ac:dyDescent="0.25">
      <c r="A100" s="24"/>
      <c r="B100" s="25"/>
      <c r="C100" s="24"/>
      <c r="D100" s="24"/>
      <c r="E100" s="41"/>
      <c r="F100" s="41"/>
      <c r="G100" s="41"/>
      <c r="H100" s="41"/>
      <c r="I100" s="41"/>
      <c r="J100" s="41"/>
      <c r="K100" s="73"/>
    </row>
    <row r="101" spans="1:11" ht="24.95" customHeight="1" x14ac:dyDescent="0.25">
      <c r="A101" s="24"/>
      <c r="B101" s="25"/>
      <c r="C101" s="24"/>
      <c r="D101" s="24"/>
      <c r="E101" s="41"/>
      <c r="F101" s="41"/>
      <c r="G101" s="41"/>
      <c r="H101" s="41"/>
      <c r="I101" s="41"/>
      <c r="J101" s="41"/>
      <c r="K101" s="73"/>
    </row>
    <row r="102" spans="1:11" ht="24.95" customHeight="1" x14ac:dyDescent="0.25">
      <c r="A102" s="24"/>
      <c r="B102" s="25"/>
      <c r="C102" s="24"/>
      <c r="D102" s="24"/>
      <c r="E102" s="41"/>
      <c r="F102" s="41"/>
      <c r="G102" s="41"/>
      <c r="H102" s="41"/>
      <c r="I102" s="41"/>
      <c r="J102" s="41"/>
      <c r="K102" s="73"/>
    </row>
    <row r="103" spans="1:11" ht="24.95" customHeight="1" x14ac:dyDescent="0.25">
      <c r="A103" s="24"/>
      <c r="B103" s="25"/>
      <c r="C103" s="24"/>
      <c r="D103" s="24"/>
      <c r="E103" s="41"/>
      <c r="F103" s="41"/>
      <c r="G103" s="41"/>
      <c r="H103" s="41"/>
      <c r="I103" s="41"/>
      <c r="J103" s="41"/>
      <c r="K103" s="73"/>
    </row>
    <row r="104" spans="1:11" ht="24.95" customHeight="1" x14ac:dyDescent="0.25">
      <c r="A104" s="24"/>
      <c r="B104" s="25"/>
      <c r="C104" s="24"/>
      <c r="D104" s="24"/>
      <c r="E104" s="41"/>
      <c r="F104" s="41"/>
      <c r="G104" s="41"/>
      <c r="H104" s="41"/>
      <c r="I104" s="41"/>
      <c r="J104" s="41"/>
      <c r="K104" s="73"/>
    </row>
    <row r="105" spans="1:11" ht="24.95" customHeight="1" x14ac:dyDescent="0.25">
      <c r="A105" s="24"/>
      <c r="B105" s="25"/>
      <c r="C105" s="24"/>
      <c r="D105" s="24"/>
      <c r="E105" s="41"/>
      <c r="F105" s="41"/>
      <c r="G105" s="41"/>
      <c r="H105" s="41"/>
      <c r="I105" s="41"/>
      <c r="J105" s="41"/>
      <c r="K105" s="73"/>
    </row>
    <row r="106" spans="1:11" ht="24.95" customHeight="1" x14ac:dyDescent="0.25">
      <c r="A106" s="24"/>
      <c r="B106" s="25"/>
      <c r="C106" s="24"/>
      <c r="D106" s="24"/>
      <c r="E106" s="41"/>
      <c r="F106" s="41"/>
      <c r="G106" s="41"/>
      <c r="H106" s="41"/>
      <c r="I106" s="41"/>
      <c r="J106" s="41"/>
      <c r="K106" s="73"/>
    </row>
    <row r="107" spans="1:11" ht="24.95" customHeight="1" x14ac:dyDescent="0.25">
      <c r="A107" s="24"/>
      <c r="B107" s="25"/>
      <c r="C107" s="24"/>
      <c r="D107" s="24"/>
      <c r="E107" s="41"/>
      <c r="F107" s="41"/>
      <c r="G107" s="41"/>
      <c r="H107" s="41"/>
      <c r="I107" s="41"/>
      <c r="J107" s="41"/>
      <c r="K107" s="73"/>
    </row>
    <row r="108" spans="1:11" ht="24.95" customHeight="1" x14ac:dyDescent="0.25">
      <c r="A108" s="24"/>
      <c r="B108" s="25"/>
      <c r="C108" s="24"/>
      <c r="D108" s="24"/>
      <c r="E108" s="41"/>
      <c r="F108" s="41"/>
      <c r="G108" s="41"/>
      <c r="H108" s="41"/>
      <c r="I108" s="41"/>
      <c r="J108" s="41"/>
      <c r="K108" s="73"/>
    </row>
    <row r="109" spans="1:11" ht="24.95" customHeight="1" x14ac:dyDescent="0.25">
      <c r="A109" s="24"/>
      <c r="B109" s="25"/>
      <c r="C109" s="24"/>
      <c r="D109" s="24"/>
      <c r="E109" s="41"/>
      <c r="F109" s="41"/>
      <c r="G109" s="41"/>
      <c r="H109" s="41"/>
      <c r="I109" s="41"/>
      <c r="J109" s="41"/>
      <c r="K109" s="73"/>
    </row>
    <row r="110" spans="1:11" ht="24.95" customHeight="1" x14ac:dyDescent="0.25">
      <c r="A110" s="24"/>
      <c r="B110" s="25"/>
      <c r="C110" s="24"/>
      <c r="D110" s="24"/>
      <c r="E110" s="41"/>
      <c r="F110" s="41"/>
      <c r="G110" s="41"/>
      <c r="H110" s="41"/>
      <c r="I110" s="41"/>
      <c r="J110" s="41"/>
      <c r="K110" s="73"/>
    </row>
    <row r="111" spans="1:11" ht="24.95" customHeight="1" x14ac:dyDescent="0.25">
      <c r="A111" s="24"/>
      <c r="B111" s="25"/>
      <c r="C111" s="24"/>
      <c r="D111" s="24"/>
      <c r="E111" s="41"/>
      <c r="F111" s="41"/>
      <c r="G111" s="41"/>
      <c r="H111" s="41"/>
      <c r="I111" s="41"/>
      <c r="J111" s="41"/>
      <c r="K111" s="73"/>
    </row>
    <row r="112" spans="1:11" ht="24.95" customHeight="1" x14ac:dyDescent="0.25">
      <c r="A112" s="24"/>
      <c r="B112" s="24"/>
      <c r="C112" s="24"/>
      <c r="D112" s="24"/>
      <c r="E112" s="41"/>
      <c r="F112" s="41"/>
      <c r="G112" s="41"/>
      <c r="H112" s="41"/>
      <c r="I112" s="41"/>
      <c r="J112" s="41"/>
      <c r="K112" s="41"/>
    </row>
    <row r="113" spans="1:11" ht="24.95" customHeight="1" x14ac:dyDescent="0.25">
      <c r="A113" s="24"/>
      <c r="B113" s="24"/>
      <c r="C113" s="24"/>
      <c r="D113" s="24"/>
      <c r="E113" s="41"/>
      <c r="F113" s="41"/>
      <c r="G113" s="41"/>
      <c r="H113" s="41"/>
      <c r="I113" s="41"/>
      <c r="J113" s="41"/>
      <c r="K113" s="41"/>
    </row>
    <row r="114" spans="1:11" ht="24.95" customHeight="1" x14ac:dyDescent="0.25">
      <c r="A114" s="24"/>
      <c r="B114" s="24"/>
      <c r="C114" s="24"/>
      <c r="D114" s="24"/>
      <c r="E114" s="41"/>
      <c r="F114" s="41"/>
      <c r="G114" s="41"/>
      <c r="H114" s="41"/>
      <c r="I114" s="41"/>
      <c r="J114" s="41"/>
      <c r="K114" s="41"/>
    </row>
    <row r="115" spans="1:11" ht="24.95" customHeight="1" x14ac:dyDescent="0.25">
      <c r="A115" s="24"/>
      <c r="B115" s="24"/>
      <c r="C115" s="24"/>
      <c r="D115" s="24"/>
      <c r="E115" s="41"/>
      <c r="F115" s="41"/>
      <c r="G115" s="41"/>
      <c r="H115" s="41"/>
      <c r="I115" s="41"/>
      <c r="J115" s="41"/>
      <c r="K115" s="41"/>
    </row>
    <row r="116" spans="1:11" ht="24.95" customHeight="1" x14ac:dyDescent="0.25">
      <c r="A116" s="24"/>
      <c r="B116" s="24"/>
      <c r="C116" s="24"/>
      <c r="D116" s="24"/>
      <c r="E116" s="41"/>
      <c r="F116" s="41"/>
      <c r="G116" s="41"/>
      <c r="H116" s="41"/>
      <c r="I116" s="41"/>
      <c r="J116" s="41"/>
      <c r="K116" s="41"/>
    </row>
    <row r="117" spans="1:11" ht="24.95" customHeight="1" x14ac:dyDescent="0.25">
      <c r="A117" s="24"/>
      <c r="B117" s="24"/>
      <c r="C117" s="24"/>
      <c r="D117" s="24"/>
      <c r="E117" s="41"/>
      <c r="F117" s="41"/>
      <c r="G117" s="41"/>
      <c r="H117" s="41"/>
      <c r="I117" s="41"/>
      <c r="J117" s="41"/>
      <c r="K117" s="41"/>
    </row>
  </sheetData>
  <sortState ref="B3:K52">
    <sortCondition descending="1" ref="K3:K52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L154"/>
  <sheetViews>
    <sheetView workbookViewId="0">
      <selection activeCell="A3" sqref="A3:A63"/>
    </sheetView>
  </sheetViews>
  <sheetFormatPr baseColWidth="10" defaultRowHeight="15" x14ac:dyDescent="0.25"/>
  <cols>
    <col min="1" max="1" width="4.140625" customWidth="1"/>
    <col min="2" max="2" width="5.7109375" style="11" customWidth="1"/>
    <col min="3" max="4" width="31.7109375" customWidth="1"/>
    <col min="5" max="8" width="8.7109375" style="37" customWidth="1"/>
    <col min="9" max="9" width="8.7109375" style="37" hidden="1" customWidth="1"/>
    <col min="10" max="10" width="8.7109375" style="37" customWidth="1"/>
    <col min="11" max="11" width="8.7109375" style="37" hidden="1" customWidth="1"/>
    <col min="12" max="12" width="11.7109375" style="37" customWidth="1"/>
  </cols>
  <sheetData>
    <row r="1" spans="1:12" ht="27.95" customHeight="1" thickBot="1" x14ac:dyDescent="0.55000000000000004">
      <c r="C1" s="10" t="s">
        <v>31</v>
      </c>
    </row>
    <row r="2" spans="1:12" ht="50.1" customHeight="1" thickBot="1" x14ac:dyDescent="0.3">
      <c r="A2" s="9" t="s">
        <v>3</v>
      </c>
      <c r="B2" s="12" t="s">
        <v>0</v>
      </c>
      <c r="C2" s="3" t="s">
        <v>1</v>
      </c>
      <c r="D2" s="3" t="s">
        <v>2</v>
      </c>
      <c r="E2" s="68" t="s">
        <v>111</v>
      </c>
      <c r="F2" s="68" t="s">
        <v>110</v>
      </c>
      <c r="G2" s="68" t="s">
        <v>178</v>
      </c>
      <c r="H2" s="68" t="s">
        <v>348</v>
      </c>
      <c r="I2" s="69" t="s">
        <v>160</v>
      </c>
      <c r="J2" s="68" t="s">
        <v>389</v>
      </c>
      <c r="K2" s="69"/>
      <c r="L2" s="70" t="s">
        <v>112</v>
      </c>
    </row>
    <row r="3" spans="1:12" ht="20.100000000000001" customHeight="1" thickBot="1" x14ac:dyDescent="0.3">
      <c r="A3" s="6">
        <v>1</v>
      </c>
      <c r="B3" s="13">
        <v>365</v>
      </c>
      <c r="C3" s="7" t="s">
        <v>177</v>
      </c>
      <c r="D3" s="7"/>
      <c r="E3" s="38">
        <v>42</v>
      </c>
      <c r="F3" s="38">
        <v>50</v>
      </c>
      <c r="G3" s="38">
        <v>47</v>
      </c>
      <c r="H3" s="38">
        <v>47</v>
      </c>
      <c r="I3" s="38"/>
      <c r="J3" s="38">
        <v>50</v>
      </c>
      <c r="K3" s="71"/>
      <c r="L3" s="44">
        <f>E3+F3+G3+H3+I3+J3+K3</f>
        <v>236</v>
      </c>
    </row>
    <row r="4" spans="1:12" ht="20.100000000000001" customHeight="1" thickBot="1" x14ac:dyDescent="0.3">
      <c r="A4" s="30">
        <v>2</v>
      </c>
      <c r="B4" s="16">
        <v>42</v>
      </c>
      <c r="C4" s="15" t="s">
        <v>183</v>
      </c>
      <c r="D4" s="15" t="s">
        <v>184</v>
      </c>
      <c r="E4" s="39">
        <v>18</v>
      </c>
      <c r="F4" s="39">
        <v>44</v>
      </c>
      <c r="G4" s="39">
        <v>27</v>
      </c>
      <c r="H4" s="39">
        <v>38</v>
      </c>
      <c r="I4" s="39"/>
      <c r="J4" s="39">
        <v>37</v>
      </c>
      <c r="K4" s="66"/>
      <c r="L4" s="44">
        <f t="shared" ref="L4:L62" si="0">E4+F4+G4+H4+I4+J4+K4</f>
        <v>164</v>
      </c>
    </row>
    <row r="5" spans="1:12" ht="20.100000000000001" customHeight="1" thickBot="1" x14ac:dyDescent="0.3">
      <c r="A5" s="30">
        <v>3</v>
      </c>
      <c r="B5" s="16">
        <v>976</v>
      </c>
      <c r="C5" s="15" t="s">
        <v>33</v>
      </c>
      <c r="D5" s="15"/>
      <c r="E5" s="39">
        <v>24</v>
      </c>
      <c r="F5" s="39"/>
      <c r="G5" s="39">
        <v>30</v>
      </c>
      <c r="H5" s="39">
        <v>25</v>
      </c>
      <c r="I5" s="39"/>
      <c r="J5" s="39">
        <v>27</v>
      </c>
      <c r="K5" s="66"/>
      <c r="L5" s="44">
        <f t="shared" si="0"/>
        <v>106</v>
      </c>
    </row>
    <row r="6" spans="1:12" ht="20.100000000000001" customHeight="1" thickBot="1" x14ac:dyDescent="0.3">
      <c r="A6" s="6">
        <v>4</v>
      </c>
      <c r="B6" s="16">
        <v>95</v>
      </c>
      <c r="C6" s="15" t="s">
        <v>187</v>
      </c>
      <c r="D6" s="15" t="s">
        <v>163</v>
      </c>
      <c r="E6" s="39">
        <v>18</v>
      </c>
      <c r="F6" s="39">
        <v>7</v>
      </c>
      <c r="G6" s="39">
        <v>23</v>
      </c>
      <c r="H6" s="39">
        <v>22</v>
      </c>
      <c r="I6" s="39"/>
      <c r="J6" s="39">
        <v>7</v>
      </c>
      <c r="K6" s="66"/>
      <c r="L6" s="44">
        <f t="shared" si="0"/>
        <v>77</v>
      </c>
    </row>
    <row r="7" spans="1:12" ht="20.100000000000001" customHeight="1" thickBot="1" x14ac:dyDescent="0.3">
      <c r="A7" s="30">
        <v>5</v>
      </c>
      <c r="B7" s="16">
        <v>242</v>
      </c>
      <c r="C7" s="15" t="s">
        <v>258</v>
      </c>
      <c r="D7" s="15"/>
      <c r="E7" s="39"/>
      <c r="F7" s="39">
        <v>34</v>
      </c>
      <c r="G7" s="39"/>
      <c r="H7" s="39">
        <v>40</v>
      </c>
      <c r="I7" s="39"/>
      <c r="J7" s="39"/>
      <c r="K7" s="66"/>
      <c r="L7" s="44">
        <f t="shared" si="0"/>
        <v>74</v>
      </c>
    </row>
    <row r="8" spans="1:12" ht="20.100000000000001" customHeight="1" thickBot="1" x14ac:dyDescent="0.3">
      <c r="A8" s="30">
        <v>6</v>
      </c>
      <c r="B8" s="16">
        <v>4</v>
      </c>
      <c r="C8" s="15" t="s">
        <v>83</v>
      </c>
      <c r="D8" s="15"/>
      <c r="E8" s="39">
        <v>32</v>
      </c>
      <c r="F8" s="39"/>
      <c r="G8" s="39">
        <v>29</v>
      </c>
      <c r="H8" s="39"/>
      <c r="I8" s="39"/>
      <c r="J8" s="39"/>
      <c r="K8" s="66"/>
      <c r="L8" s="44">
        <f t="shared" si="0"/>
        <v>61</v>
      </c>
    </row>
    <row r="9" spans="1:12" ht="20.100000000000001" customHeight="1" thickBot="1" x14ac:dyDescent="0.3">
      <c r="A9" s="6">
        <v>7</v>
      </c>
      <c r="B9" s="16">
        <v>7</v>
      </c>
      <c r="C9" s="15" t="s">
        <v>191</v>
      </c>
      <c r="D9" s="15" t="s">
        <v>192</v>
      </c>
      <c r="E9" s="39">
        <v>11</v>
      </c>
      <c r="F9" s="39"/>
      <c r="G9" s="39">
        <v>17</v>
      </c>
      <c r="H9" s="39">
        <v>16</v>
      </c>
      <c r="I9" s="39"/>
      <c r="J9" s="39">
        <v>15</v>
      </c>
      <c r="K9" s="66"/>
      <c r="L9" s="44">
        <f t="shared" si="0"/>
        <v>59</v>
      </c>
    </row>
    <row r="10" spans="1:12" ht="20.100000000000001" customHeight="1" thickBot="1" x14ac:dyDescent="0.3">
      <c r="A10" s="30">
        <v>8</v>
      </c>
      <c r="B10" s="16">
        <v>17</v>
      </c>
      <c r="C10" s="15" t="s">
        <v>254</v>
      </c>
      <c r="D10" s="15" t="s">
        <v>248</v>
      </c>
      <c r="E10" s="39">
        <v>13</v>
      </c>
      <c r="F10" s="39">
        <v>28</v>
      </c>
      <c r="G10" s="39"/>
      <c r="H10" s="39">
        <v>17</v>
      </c>
      <c r="I10" s="39"/>
      <c r="J10" s="39"/>
      <c r="K10" s="66"/>
      <c r="L10" s="44">
        <f t="shared" si="0"/>
        <v>58</v>
      </c>
    </row>
    <row r="11" spans="1:12" ht="20.100000000000001" customHeight="1" thickBot="1" x14ac:dyDescent="0.3">
      <c r="A11" s="30">
        <v>9</v>
      </c>
      <c r="B11" s="14">
        <v>127</v>
      </c>
      <c r="C11" s="15" t="s">
        <v>247</v>
      </c>
      <c r="D11" s="15" t="s">
        <v>248</v>
      </c>
      <c r="E11" s="39">
        <v>28</v>
      </c>
      <c r="F11" s="39"/>
      <c r="G11" s="39"/>
      <c r="H11" s="39">
        <v>29</v>
      </c>
      <c r="I11" s="39"/>
      <c r="J11" s="39"/>
      <c r="K11" s="66"/>
      <c r="L11" s="44">
        <f t="shared" si="0"/>
        <v>57</v>
      </c>
    </row>
    <row r="12" spans="1:12" ht="20.100000000000001" customHeight="1" thickBot="1" x14ac:dyDescent="0.3">
      <c r="A12" s="6">
        <v>10</v>
      </c>
      <c r="B12" s="14">
        <v>21</v>
      </c>
      <c r="C12" s="15" t="s">
        <v>204</v>
      </c>
      <c r="D12" s="15" t="s">
        <v>48</v>
      </c>
      <c r="E12" s="39">
        <v>3</v>
      </c>
      <c r="F12" s="39">
        <v>21</v>
      </c>
      <c r="G12" s="39">
        <v>0</v>
      </c>
      <c r="H12" s="39">
        <v>10</v>
      </c>
      <c r="I12" s="39"/>
      <c r="J12" s="39">
        <v>20</v>
      </c>
      <c r="K12" s="66"/>
      <c r="L12" s="44">
        <f t="shared" si="0"/>
        <v>54</v>
      </c>
    </row>
    <row r="13" spans="1:12" ht="20.100000000000001" customHeight="1" thickBot="1" x14ac:dyDescent="0.3">
      <c r="A13" s="30">
        <v>11</v>
      </c>
      <c r="B13" s="14">
        <v>55</v>
      </c>
      <c r="C13" s="1" t="s">
        <v>237</v>
      </c>
      <c r="D13" s="15" t="s">
        <v>238</v>
      </c>
      <c r="E13" s="39">
        <v>50</v>
      </c>
      <c r="F13" s="39"/>
      <c r="G13" s="39"/>
      <c r="H13" s="39"/>
      <c r="I13" s="39"/>
      <c r="J13" s="39"/>
      <c r="K13" s="66"/>
      <c r="L13" s="44">
        <f t="shared" si="0"/>
        <v>50</v>
      </c>
    </row>
    <row r="14" spans="1:12" ht="20.100000000000001" customHeight="1" thickBot="1" x14ac:dyDescent="0.3">
      <c r="A14" s="30">
        <v>12</v>
      </c>
      <c r="B14" s="14">
        <v>307</v>
      </c>
      <c r="C14" s="1" t="s">
        <v>252</v>
      </c>
      <c r="D14" s="15" t="s">
        <v>36</v>
      </c>
      <c r="E14" s="39">
        <v>16</v>
      </c>
      <c r="F14" s="39"/>
      <c r="G14" s="39"/>
      <c r="H14" s="39"/>
      <c r="I14" s="39"/>
      <c r="J14" s="39">
        <v>33</v>
      </c>
      <c r="K14" s="66"/>
      <c r="L14" s="44">
        <f t="shared" si="0"/>
        <v>49</v>
      </c>
    </row>
    <row r="15" spans="1:12" ht="20.100000000000001" customHeight="1" thickBot="1" x14ac:dyDescent="0.3">
      <c r="A15" s="6">
        <v>13</v>
      </c>
      <c r="B15" s="14">
        <v>24</v>
      </c>
      <c r="C15" s="1" t="s">
        <v>195</v>
      </c>
      <c r="D15" s="15"/>
      <c r="E15" s="39"/>
      <c r="F15" s="39">
        <v>11</v>
      </c>
      <c r="G15" s="39">
        <v>15</v>
      </c>
      <c r="H15" s="39">
        <v>4</v>
      </c>
      <c r="I15" s="39"/>
      <c r="J15" s="39">
        <v>18</v>
      </c>
      <c r="K15" s="66"/>
      <c r="L15" s="44">
        <f t="shared" si="0"/>
        <v>48</v>
      </c>
    </row>
    <row r="16" spans="1:12" ht="20.100000000000001" customHeight="1" thickBot="1" x14ac:dyDescent="0.3">
      <c r="A16" s="30">
        <v>14</v>
      </c>
      <c r="B16" s="14">
        <v>5</v>
      </c>
      <c r="C16" s="1" t="s">
        <v>193</v>
      </c>
      <c r="D16" s="15"/>
      <c r="E16" s="39"/>
      <c r="F16" s="39">
        <v>13</v>
      </c>
      <c r="G16" s="39">
        <v>14</v>
      </c>
      <c r="H16" s="39">
        <v>7</v>
      </c>
      <c r="I16" s="39"/>
      <c r="J16" s="39">
        <v>14</v>
      </c>
      <c r="K16" s="66"/>
      <c r="L16" s="44">
        <f t="shared" si="0"/>
        <v>48</v>
      </c>
    </row>
    <row r="17" spans="1:12" ht="20.100000000000001" customHeight="1" thickBot="1" x14ac:dyDescent="0.3">
      <c r="A17" s="30">
        <v>15</v>
      </c>
      <c r="B17" s="14">
        <v>9</v>
      </c>
      <c r="C17" s="1" t="s">
        <v>202</v>
      </c>
      <c r="D17" s="15" t="s">
        <v>203</v>
      </c>
      <c r="E17" s="39">
        <v>10</v>
      </c>
      <c r="F17" s="39">
        <v>38</v>
      </c>
      <c r="G17" s="39">
        <v>0</v>
      </c>
      <c r="H17" s="39"/>
      <c r="I17" s="39"/>
      <c r="J17" s="39"/>
      <c r="K17" s="66"/>
      <c r="L17" s="44">
        <f t="shared" si="0"/>
        <v>48</v>
      </c>
    </row>
    <row r="18" spans="1:12" ht="20.100000000000001" customHeight="1" thickBot="1" x14ac:dyDescent="0.3">
      <c r="A18" s="6">
        <v>16</v>
      </c>
      <c r="B18" s="14">
        <v>193</v>
      </c>
      <c r="C18" s="1" t="s">
        <v>179</v>
      </c>
      <c r="D18" s="15" t="s">
        <v>180</v>
      </c>
      <c r="E18" s="39"/>
      <c r="F18" s="39"/>
      <c r="G18" s="39">
        <v>47</v>
      </c>
      <c r="H18" s="39"/>
      <c r="I18" s="39"/>
      <c r="J18" s="39"/>
      <c r="K18" s="66"/>
      <c r="L18" s="44">
        <f t="shared" si="0"/>
        <v>47</v>
      </c>
    </row>
    <row r="19" spans="1:12" ht="20.100000000000001" customHeight="1" thickBot="1" x14ac:dyDescent="0.3">
      <c r="A19" s="30">
        <v>17</v>
      </c>
      <c r="B19" s="14">
        <v>69</v>
      </c>
      <c r="C19" s="1" t="s">
        <v>188</v>
      </c>
      <c r="D19" s="15" t="s">
        <v>48</v>
      </c>
      <c r="E19" s="39">
        <v>5</v>
      </c>
      <c r="F19" s="39"/>
      <c r="G19" s="39">
        <v>21</v>
      </c>
      <c r="H19" s="39">
        <v>8</v>
      </c>
      <c r="I19" s="39"/>
      <c r="J19" s="39">
        <v>10</v>
      </c>
      <c r="K19" s="66"/>
      <c r="L19" s="44">
        <f t="shared" si="0"/>
        <v>44</v>
      </c>
    </row>
    <row r="20" spans="1:12" ht="20.100000000000001" customHeight="1" thickBot="1" x14ac:dyDescent="0.3">
      <c r="A20" s="30">
        <v>18</v>
      </c>
      <c r="B20" s="14">
        <v>234</v>
      </c>
      <c r="C20" s="1" t="s">
        <v>242</v>
      </c>
      <c r="D20" s="15" t="s">
        <v>243</v>
      </c>
      <c r="E20" s="39">
        <v>42</v>
      </c>
      <c r="F20" s="39"/>
      <c r="G20" s="39"/>
      <c r="H20" s="39"/>
      <c r="I20" s="39"/>
      <c r="J20" s="39"/>
      <c r="K20" s="66"/>
      <c r="L20" s="44">
        <f t="shared" si="0"/>
        <v>42</v>
      </c>
    </row>
    <row r="21" spans="1:12" ht="20.100000000000001" customHeight="1" thickBot="1" x14ac:dyDescent="0.3">
      <c r="A21" s="6">
        <v>19</v>
      </c>
      <c r="B21" s="14">
        <v>8</v>
      </c>
      <c r="C21" s="1" t="s">
        <v>380</v>
      </c>
      <c r="D21" s="15"/>
      <c r="E21" s="39"/>
      <c r="F21" s="39"/>
      <c r="G21" s="39"/>
      <c r="H21" s="39">
        <v>40</v>
      </c>
      <c r="I21" s="39"/>
      <c r="J21" s="39"/>
      <c r="K21" s="66"/>
      <c r="L21" s="44">
        <f t="shared" si="0"/>
        <v>40</v>
      </c>
    </row>
    <row r="22" spans="1:12" ht="20.100000000000001" customHeight="1" thickBot="1" x14ac:dyDescent="0.3">
      <c r="A22" s="30">
        <v>20</v>
      </c>
      <c r="B22" s="14">
        <v>23</v>
      </c>
      <c r="C22" s="1" t="s">
        <v>266</v>
      </c>
      <c r="D22" s="15" t="s">
        <v>11</v>
      </c>
      <c r="E22" s="39"/>
      <c r="F22" s="39">
        <v>15</v>
      </c>
      <c r="G22" s="39"/>
      <c r="H22" s="39">
        <v>22</v>
      </c>
      <c r="I22" s="39"/>
      <c r="J22" s="39"/>
      <c r="K22" s="66"/>
      <c r="L22" s="44">
        <f t="shared" si="0"/>
        <v>37</v>
      </c>
    </row>
    <row r="23" spans="1:12" ht="20.100000000000001" customHeight="1" thickBot="1" x14ac:dyDescent="0.3">
      <c r="A23" s="30">
        <v>21</v>
      </c>
      <c r="B23" s="14">
        <v>94</v>
      </c>
      <c r="C23" s="1" t="s">
        <v>267</v>
      </c>
      <c r="D23" s="51" t="s">
        <v>99</v>
      </c>
      <c r="E23" s="39"/>
      <c r="F23" s="39">
        <v>11</v>
      </c>
      <c r="G23" s="39"/>
      <c r="H23" s="39">
        <v>10</v>
      </c>
      <c r="I23" s="39"/>
      <c r="J23" s="39">
        <v>16</v>
      </c>
      <c r="K23" s="66"/>
      <c r="L23" s="44">
        <f t="shared" si="0"/>
        <v>37</v>
      </c>
    </row>
    <row r="24" spans="1:12" ht="20.100000000000001" customHeight="1" thickBot="1" x14ac:dyDescent="0.3">
      <c r="A24" s="6">
        <v>22</v>
      </c>
      <c r="B24" s="14">
        <v>35</v>
      </c>
      <c r="C24" s="1" t="s">
        <v>181</v>
      </c>
      <c r="D24" s="15"/>
      <c r="E24" s="39"/>
      <c r="F24" s="39"/>
      <c r="G24" s="39">
        <v>36</v>
      </c>
      <c r="H24" s="39"/>
      <c r="I24" s="39"/>
      <c r="J24" s="39"/>
      <c r="K24" s="66"/>
      <c r="L24" s="44">
        <f t="shared" si="0"/>
        <v>36</v>
      </c>
    </row>
    <row r="25" spans="1:12" ht="20.100000000000001" customHeight="1" thickBot="1" x14ac:dyDescent="0.3">
      <c r="A25" s="30">
        <v>23</v>
      </c>
      <c r="B25" s="14">
        <v>224</v>
      </c>
      <c r="C25" s="1" t="s">
        <v>196</v>
      </c>
      <c r="D25" s="15" t="s">
        <v>194</v>
      </c>
      <c r="E25" s="39"/>
      <c r="F25" s="39"/>
      <c r="G25" s="39">
        <v>16</v>
      </c>
      <c r="H25" s="39">
        <v>7</v>
      </c>
      <c r="I25" s="39"/>
      <c r="J25" s="39">
        <v>12</v>
      </c>
      <c r="K25" s="66"/>
      <c r="L25" s="44">
        <f t="shared" si="0"/>
        <v>35</v>
      </c>
    </row>
    <row r="26" spans="1:12" ht="20.100000000000001" customHeight="1" thickBot="1" x14ac:dyDescent="0.3">
      <c r="A26" s="30">
        <v>24</v>
      </c>
      <c r="B26" s="14">
        <v>199</v>
      </c>
      <c r="C26" s="1" t="s">
        <v>182</v>
      </c>
      <c r="D26" s="15" t="s">
        <v>180</v>
      </c>
      <c r="E26" s="39"/>
      <c r="F26" s="39"/>
      <c r="G26" s="39">
        <v>35</v>
      </c>
      <c r="H26" s="39"/>
      <c r="I26" s="39"/>
      <c r="J26" s="39"/>
      <c r="K26" s="66"/>
      <c r="L26" s="44">
        <f t="shared" si="0"/>
        <v>35</v>
      </c>
    </row>
    <row r="27" spans="1:12" ht="20.100000000000001" customHeight="1" thickBot="1" x14ac:dyDescent="0.3">
      <c r="A27" s="6">
        <v>25</v>
      </c>
      <c r="B27" s="14">
        <v>141</v>
      </c>
      <c r="C27" s="17" t="s">
        <v>404</v>
      </c>
      <c r="D27" s="15"/>
      <c r="E27" s="39"/>
      <c r="F27" s="39"/>
      <c r="G27" s="39"/>
      <c r="H27" s="39"/>
      <c r="I27" s="39"/>
      <c r="J27" s="39"/>
      <c r="K27" s="66"/>
      <c r="L27" s="44">
        <f t="shared" si="0"/>
        <v>0</v>
      </c>
    </row>
    <row r="28" spans="1:12" ht="20.100000000000001" customHeight="1" thickBot="1" x14ac:dyDescent="0.3">
      <c r="A28" s="30">
        <v>26</v>
      </c>
      <c r="B28" s="14">
        <v>127</v>
      </c>
      <c r="C28" s="1" t="s">
        <v>259</v>
      </c>
      <c r="D28" s="15" t="s">
        <v>248</v>
      </c>
      <c r="E28" s="39"/>
      <c r="F28" s="39">
        <v>34</v>
      </c>
      <c r="G28" s="39"/>
      <c r="H28" s="39"/>
      <c r="I28" s="39"/>
      <c r="J28" s="39"/>
      <c r="K28" s="66"/>
      <c r="L28" s="44">
        <f t="shared" si="0"/>
        <v>34</v>
      </c>
    </row>
    <row r="29" spans="1:12" ht="20.100000000000001" customHeight="1" thickBot="1" x14ac:dyDescent="0.3">
      <c r="A29" s="30">
        <v>27</v>
      </c>
      <c r="B29" s="14">
        <v>486</v>
      </c>
      <c r="C29" s="17" t="s">
        <v>405</v>
      </c>
      <c r="D29" s="15"/>
      <c r="E29" s="39"/>
      <c r="F29" s="39"/>
      <c r="G29" s="39"/>
      <c r="H29" s="39"/>
      <c r="I29" s="39"/>
      <c r="J29" s="39">
        <v>34</v>
      </c>
      <c r="K29" s="66"/>
      <c r="L29" s="44">
        <f t="shared" si="0"/>
        <v>34</v>
      </c>
    </row>
    <row r="30" spans="1:12" ht="20.100000000000001" customHeight="1" thickBot="1" x14ac:dyDescent="0.3">
      <c r="A30" s="6">
        <v>28</v>
      </c>
      <c r="B30" s="14">
        <v>28</v>
      </c>
      <c r="C30" s="1" t="s">
        <v>244</v>
      </c>
      <c r="D30" s="15" t="s">
        <v>245</v>
      </c>
      <c r="E30" s="39">
        <v>31</v>
      </c>
      <c r="F30" s="39"/>
      <c r="G30" s="39"/>
      <c r="H30" s="39"/>
      <c r="I30" s="39"/>
      <c r="J30" s="39"/>
      <c r="K30" s="66"/>
      <c r="L30" s="44">
        <f t="shared" si="0"/>
        <v>31</v>
      </c>
    </row>
    <row r="31" spans="1:12" ht="20.100000000000001" customHeight="1" thickBot="1" x14ac:dyDescent="0.3">
      <c r="A31" s="30">
        <v>29</v>
      </c>
      <c r="B31" s="14">
        <v>689</v>
      </c>
      <c r="C31" s="1" t="s">
        <v>185</v>
      </c>
      <c r="D31" s="15" t="s">
        <v>186</v>
      </c>
      <c r="E31" s="39"/>
      <c r="F31" s="39"/>
      <c r="G31" s="39">
        <v>23</v>
      </c>
      <c r="H31" s="39">
        <v>8</v>
      </c>
      <c r="I31" s="39"/>
      <c r="J31" s="39"/>
      <c r="K31" s="66"/>
      <c r="L31" s="44">
        <f t="shared" si="0"/>
        <v>31</v>
      </c>
    </row>
    <row r="32" spans="1:12" ht="20.100000000000001" customHeight="1" thickBot="1" x14ac:dyDescent="0.3">
      <c r="A32" s="30">
        <v>30</v>
      </c>
      <c r="B32" s="14">
        <v>85</v>
      </c>
      <c r="C32" s="17" t="s">
        <v>406</v>
      </c>
      <c r="D32" s="15"/>
      <c r="E32" s="39"/>
      <c r="F32" s="39"/>
      <c r="G32" s="39"/>
      <c r="H32" s="39"/>
      <c r="I32" s="39"/>
      <c r="J32" s="39">
        <v>31</v>
      </c>
      <c r="K32" s="66"/>
      <c r="L32" s="44">
        <f t="shared" si="0"/>
        <v>31</v>
      </c>
    </row>
    <row r="33" spans="1:12" ht="20.100000000000001" customHeight="1" thickBot="1" x14ac:dyDescent="0.3">
      <c r="A33" s="6">
        <v>31</v>
      </c>
      <c r="B33" s="14">
        <v>311</v>
      </c>
      <c r="C33" s="1" t="s">
        <v>189</v>
      </c>
      <c r="D33" s="15" t="s">
        <v>190</v>
      </c>
      <c r="E33" s="39"/>
      <c r="F33" s="39"/>
      <c r="G33" s="39">
        <v>19</v>
      </c>
      <c r="H33" s="39">
        <v>12</v>
      </c>
      <c r="I33" s="39"/>
      <c r="J33" s="39"/>
      <c r="K33" s="66"/>
      <c r="L33" s="44">
        <f t="shared" si="0"/>
        <v>31</v>
      </c>
    </row>
    <row r="34" spans="1:12" ht="20.100000000000001" customHeight="1" thickBot="1" x14ac:dyDescent="0.3">
      <c r="A34" s="30">
        <v>32</v>
      </c>
      <c r="B34" s="14"/>
      <c r="C34" s="1" t="s">
        <v>246</v>
      </c>
      <c r="D34" s="15" t="s">
        <v>184</v>
      </c>
      <c r="E34" s="39">
        <v>30</v>
      </c>
      <c r="F34" s="39"/>
      <c r="G34" s="39"/>
      <c r="H34" s="39"/>
      <c r="I34" s="39"/>
      <c r="J34" s="39"/>
      <c r="K34" s="66"/>
      <c r="L34" s="44">
        <f t="shared" si="0"/>
        <v>30</v>
      </c>
    </row>
    <row r="35" spans="1:12" ht="20.100000000000001" customHeight="1" thickBot="1" x14ac:dyDescent="0.3">
      <c r="A35" s="30">
        <v>33</v>
      </c>
      <c r="B35" s="14">
        <v>3</v>
      </c>
      <c r="C35" s="1" t="s">
        <v>381</v>
      </c>
      <c r="D35" s="15"/>
      <c r="E35" s="39"/>
      <c r="F35" s="39"/>
      <c r="G35" s="39"/>
      <c r="H35" s="39">
        <v>29</v>
      </c>
      <c r="I35" s="39"/>
      <c r="J35" s="39"/>
      <c r="K35" s="66"/>
      <c r="L35" s="44">
        <f t="shared" si="0"/>
        <v>29</v>
      </c>
    </row>
    <row r="36" spans="1:12" ht="20.100000000000001" customHeight="1" thickBot="1" x14ac:dyDescent="0.3">
      <c r="A36" s="6">
        <v>34</v>
      </c>
      <c r="B36" s="14">
        <v>99</v>
      </c>
      <c r="C36" s="1" t="s">
        <v>250</v>
      </c>
      <c r="D36" s="15" t="s">
        <v>251</v>
      </c>
      <c r="E36" s="39">
        <v>19</v>
      </c>
      <c r="F36" s="39">
        <v>9</v>
      </c>
      <c r="G36" s="39"/>
      <c r="H36" s="39"/>
      <c r="I36" s="39"/>
      <c r="J36" s="39"/>
      <c r="K36" s="66"/>
      <c r="L36" s="44">
        <f t="shared" si="0"/>
        <v>28</v>
      </c>
    </row>
    <row r="37" spans="1:12" ht="20.100000000000001" customHeight="1" thickBot="1" x14ac:dyDescent="0.3">
      <c r="A37" s="30">
        <v>35</v>
      </c>
      <c r="B37" s="14">
        <v>297</v>
      </c>
      <c r="C37" s="1" t="s">
        <v>249</v>
      </c>
      <c r="D37" s="15" t="s">
        <v>243</v>
      </c>
      <c r="E37" s="39">
        <v>27</v>
      </c>
      <c r="F37" s="39"/>
      <c r="G37" s="39"/>
      <c r="H37" s="39"/>
      <c r="I37" s="39"/>
      <c r="J37" s="39"/>
      <c r="K37" s="66"/>
      <c r="L37" s="44">
        <f t="shared" si="0"/>
        <v>27</v>
      </c>
    </row>
    <row r="38" spans="1:12" ht="20.100000000000001" customHeight="1" thickBot="1" x14ac:dyDescent="0.3">
      <c r="A38" s="30">
        <v>36</v>
      </c>
      <c r="B38" s="14">
        <v>9</v>
      </c>
      <c r="C38" s="1" t="s">
        <v>260</v>
      </c>
      <c r="D38" s="15" t="s">
        <v>261</v>
      </c>
      <c r="E38" s="39"/>
      <c r="F38" s="39">
        <v>27</v>
      </c>
      <c r="G38" s="39"/>
      <c r="H38" s="39"/>
      <c r="I38" s="39"/>
      <c r="J38" s="39"/>
      <c r="K38" s="66"/>
      <c r="L38" s="44">
        <f t="shared" si="0"/>
        <v>27</v>
      </c>
    </row>
    <row r="39" spans="1:12" ht="20.100000000000001" customHeight="1" thickBot="1" x14ac:dyDescent="0.3">
      <c r="A39" s="6">
        <v>37</v>
      </c>
      <c r="B39" s="14">
        <v>16</v>
      </c>
      <c r="C39" s="1" t="s">
        <v>382</v>
      </c>
      <c r="D39" s="15"/>
      <c r="E39" s="39"/>
      <c r="F39" s="39"/>
      <c r="G39" s="39"/>
      <c r="H39" s="39">
        <v>25</v>
      </c>
      <c r="I39" s="39"/>
      <c r="J39" s="39"/>
      <c r="K39" s="66"/>
      <c r="L39" s="44">
        <f t="shared" si="0"/>
        <v>25</v>
      </c>
    </row>
    <row r="40" spans="1:12" ht="20.100000000000001" customHeight="1" thickBot="1" x14ac:dyDescent="0.3">
      <c r="A40" s="30">
        <v>38</v>
      </c>
      <c r="B40" s="14">
        <v>79</v>
      </c>
      <c r="C40" s="1" t="s">
        <v>262</v>
      </c>
      <c r="D40" s="15"/>
      <c r="E40" s="39"/>
      <c r="F40" s="39">
        <v>25</v>
      </c>
      <c r="G40" s="39"/>
      <c r="H40" s="39"/>
      <c r="I40" s="39"/>
      <c r="J40" s="39"/>
      <c r="K40" s="66"/>
      <c r="L40" s="44">
        <f t="shared" si="0"/>
        <v>25</v>
      </c>
    </row>
    <row r="41" spans="1:12" ht="20.100000000000001" customHeight="1" thickBot="1" x14ac:dyDescent="0.3">
      <c r="A41" s="30">
        <v>39</v>
      </c>
      <c r="B41" s="14">
        <v>269</v>
      </c>
      <c r="C41" s="1" t="s">
        <v>383</v>
      </c>
      <c r="D41" s="15"/>
      <c r="E41" s="39"/>
      <c r="F41" s="39"/>
      <c r="G41" s="39"/>
      <c r="H41" s="39">
        <v>25</v>
      </c>
      <c r="I41" s="39"/>
      <c r="J41" s="39"/>
      <c r="K41" s="66"/>
      <c r="L41" s="44">
        <f t="shared" si="0"/>
        <v>25</v>
      </c>
    </row>
    <row r="42" spans="1:12" ht="20.100000000000001" customHeight="1" thickBot="1" x14ac:dyDescent="0.3">
      <c r="A42" s="6">
        <v>40</v>
      </c>
      <c r="B42" s="14">
        <v>999</v>
      </c>
      <c r="C42" s="17" t="s">
        <v>407</v>
      </c>
      <c r="D42" s="111" t="s">
        <v>408</v>
      </c>
      <c r="E42" s="39"/>
      <c r="F42" s="39"/>
      <c r="G42" s="39"/>
      <c r="H42" s="39"/>
      <c r="I42" s="39"/>
      <c r="J42" s="39">
        <v>22</v>
      </c>
      <c r="K42" s="66"/>
      <c r="L42" s="44">
        <f t="shared" si="0"/>
        <v>22</v>
      </c>
    </row>
    <row r="43" spans="1:12" ht="20.100000000000001" customHeight="1" thickBot="1" x14ac:dyDescent="0.3">
      <c r="A43" s="30">
        <v>41</v>
      </c>
      <c r="B43" s="14">
        <v>93</v>
      </c>
      <c r="C43" s="1" t="s">
        <v>265</v>
      </c>
      <c r="D43" s="15" t="s">
        <v>190</v>
      </c>
      <c r="E43" s="39"/>
      <c r="F43" s="39">
        <v>21</v>
      </c>
      <c r="G43" s="39"/>
      <c r="H43" s="39"/>
      <c r="I43" s="39"/>
      <c r="J43" s="39"/>
      <c r="K43" s="66"/>
      <c r="L43" s="44">
        <f t="shared" si="0"/>
        <v>21</v>
      </c>
    </row>
    <row r="44" spans="1:12" ht="20.100000000000001" customHeight="1" thickBot="1" x14ac:dyDescent="0.3">
      <c r="A44" s="30">
        <v>42</v>
      </c>
      <c r="B44" s="14">
        <v>6</v>
      </c>
      <c r="C44" s="1" t="s">
        <v>263</v>
      </c>
      <c r="D44" s="15" t="s">
        <v>264</v>
      </c>
      <c r="E44" s="39"/>
      <c r="F44" s="39">
        <v>21</v>
      </c>
      <c r="G44" s="39"/>
      <c r="H44" s="39"/>
      <c r="I44" s="39"/>
      <c r="J44" s="39"/>
      <c r="K44" s="66"/>
      <c r="L44" s="44">
        <f t="shared" si="0"/>
        <v>21</v>
      </c>
    </row>
    <row r="45" spans="1:12" ht="20.100000000000001" customHeight="1" thickBot="1" x14ac:dyDescent="0.3">
      <c r="A45" s="6">
        <v>43</v>
      </c>
      <c r="B45" s="14">
        <v>144</v>
      </c>
      <c r="C45" s="1" t="s">
        <v>35</v>
      </c>
      <c r="D45" s="15"/>
      <c r="E45" s="39"/>
      <c r="F45" s="39"/>
      <c r="G45" s="39">
        <v>18</v>
      </c>
      <c r="H45" s="39"/>
      <c r="I45" s="39"/>
      <c r="J45" s="39"/>
      <c r="K45" s="66"/>
      <c r="L45" s="44">
        <f t="shared" si="0"/>
        <v>18</v>
      </c>
    </row>
    <row r="46" spans="1:12" ht="20.100000000000001" customHeight="1" thickBot="1" x14ac:dyDescent="0.3">
      <c r="A46" s="30">
        <v>44</v>
      </c>
      <c r="B46" s="14">
        <v>313</v>
      </c>
      <c r="C46" s="1" t="s">
        <v>253</v>
      </c>
      <c r="D46" s="15"/>
      <c r="E46" s="39">
        <v>15</v>
      </c>
      <c r="F46" s="39"/>
      <c r="G46" s="39"/>
      <c r="H46" s="39"/>
      <c r="I46" s="39"/>
      <c r="J46" s="39"/>
      <c r="K46" s="66"/>
      <c r="L46" s="44">
        <f t="shared" si="0"/>
        <v>15</v>
      </c>
    </row>
    <row r="47" spans="1:12" ht="20.100000000000001" customHeight="1" thickBot="1" x14ac:dyDescent="0.3">
      <c r="A47" s="30">
        <v>45</v>
      </c>
      <c r="B47" s="14">
        <v>594</v>
      </c>
      <c r="C47" s="1" t="s">
        <v>256</v>
      </c>
      <c r="D47" s="15"/>
      <c r="E47" s="39">
        <v>3</v>
      </c>
      <c r="F47" s="39"/>
      <c r="G47" s="39"/>
      <c r="H47" s="39"/>
      <c r="I47" s="39"/>
      <c r="J47" s="39">
        <v>12</v>
      </c>
      <c r="K47" s="66"/>
      <c r="L47" s="44">
        <f t="shared" si="0"/>
        <v>15</v>
      </c>
    </row>
    <row r="48" spans="1:12" ht="20.100000000000001" customHeight="1" thickBot="1" x14ac:dyDescent="0.3">
      <c r="A48" s="6">
        <v>46</v>
      </c>
      <c r="B48" s="14">
        <v>89</v>
      </c>
      <c r="C48" s="17" t="s">
        <v>409</v>
      </c>
      <c r="D48" s="15"/>
      <c r="E48" s="39"/>
      <c r="F48" s="39"/>
      <c r="G48" s="39"/>
      <c r="H48" s="39"/>
      <c r="I48" s="39"/>
      <c r="J48" s="39">
        <v>14</v>
      </c>
      <c r="K48" s="66"/>
      <c r="L48" s="44">
        <f t="shared" si="0"/>
        <v>14</v>
      </c>
    </row>
    <row r="49" spans="1:12" ht="20.100000000000001" customHeight="1" thickBot="1" x14ac:dyDescent="0.3">
      <c r="A49" s="30">
        <v>47</v>
      </c>
      <c r="B49" s="14">
        <v>1096</v>
      </c>
      <c r="C49" s="17" t="s">
        <v>410</v>
      </c>
      <c r="D49" s="111" t="s">
        <v>411</v>
      </c>
      <c r="E49" s="39"/>
      <c r="F49" s="39"/>
      <c r="G49" s="39"/>
      <c r="H49" s="39"/>
      <c r="I49" s="39"/>
      <c r="J49" s="39">
        <v>13</v>
      </c>
      <c r="K49" s="66"/>
      <c r="L49" s="44">
        <f t="shared" si="0"/>
        <v>13</v>
      </c>
    </row>
    <row r="50" spans="1:12" ht="20.100000000000001" customHeight="1" thickBot="1" x14ac:dyDescent="0.3">
      <c r="A50" s="30">
        <v>48</v>
      </c>
      <c r="B50" s="14">
        <v>33</v>
      </c>
      <c r="C50" s="1" t="s">
        <v>268</v>
      </c>
      <c r="D50" s="15" t="s">
        <v>269</v>
      </c>
      <c r="E50" s="39"/>
      <c r="F50" s="39">
        <v>12</v>
      </c>
      <c r="G50" s="39"/>
      <c r="H50" s="39"/>
      <c r="I50" s="39"/>
      <c r="J50" s="39"/>
      <c r="K50" s="66"/>
      <c r="L50" s="44">
        <f t="shared" si="0"/>
        <v>12</v>
      </c>
    </row>
    <row r="51" spans="1:12" ht="20.100000000000001" customHeight="1" thickBot="1" x14ac:dyDescent="0.3">
      <c r="A51" s="6">
        <v>49</v>
      </c>
      <c r="B51" s="14">
        <v>924</v>
      </c>
      <c r="C51" s="17" t="s">
        <v>412</v>
      </c>
      <c r="D51" s="15"/>
      <c r="E51" s="39"/>
      <c r="F51" s="39"/>
      <c r="G51" s="39"/>
      <c r="H51" s="39"/>
      <c r="I51" s="39"/>
      <c r="J51" s="39">
        <v>11</v>
      </c>
      <c r="K51" s="66"/>
      <c r="L51" s="44">
        <f t="shared" si="0"/>
        <v>11</v>
      </c>
    </row>
    <row r="52" spans="1:12" ht="20.100000000000001" customHeight="1" thickBot="1" x14ac:dyDescent="0.3">
      <c r="A52" s="30">
        <v>50</v>
      </c>
      <c r="B52" s="14">
        <v>67</v>
      </c>
      <c r="C52" s="1" t="s">
        <v>257</v>
      </c>
      <c r="D52" s="15"/>
      <c r="E52" s="39">
        <v>1</v>
      </c>
      <c r="F52" s="39">
        <v>9</v>
      </c>
      <c r="G52" s="39"/>
      <c r="H52" s="39"/>
      <c r="I52" s="39"/>
      <c r="J52" s="39"/>
      <c r="K52" s="66"/>
      <c r="L52" s="44">
        <f t="shared" si="0"/>
        <v>10</v>
      </c>
    </row>
    <row r="53" spans="1:12" ht="20.100000000000001" customHeight="1" thickBot="1" x14ac:dyDescent="0.3">
      <c r="A53" s="30">
        <v>51</v>
      </c>
      <c r="B53" s="14">
        <v>13</v>
      </c>
      <c r="C53" s="1" t="s">
        <v>197</v>
      </c>
      <c r="D53" s="1" t="s">
        <v>198</v>
      </c>
      <c r="E53" s="40"/>
      <c r="F53" s="40"/>
      <c r="G53" s="40">
        <v>8</v>
      </c>
      <c r="H53" s="40"/>
      <c r="I53" s="40"/>
      <c r="J53" s="40"/>
      <c r="K53" s="87"/>
      <c r="L53" s="44">
        <f t="shared" si="0"/>
        <v>8</v>
      </c>
    </row>
    <row r="54" spans="1:12" ht="20.100000000000001" customHeight="1" thickBot="1" x14ac:dyDescent="0.3">
      <c r="A54" s="6">
        <v>52</v>
      </c>
      <c r="B54" s="14">
        <v>77</v>
      </c>
      <c r="C54" s="17" t="s">
        <v>413</v>
      </c>
      <c r="D54" s="1" t="s">
        <v>414</v>
      </c>
      <c r="E54" s="40"/>
      <c r="F54" s="40"/>
      <c r="G54" s="40"/>
      <c r="H54" s="40"/>
      <c r="I54" s="40"/>
      <c r="J54" s="40">
        <v>8</v>
      </c>
      <c r="K54" s="41"/>
      <c r="L54" s="44">
        <f t="shared" si="0"/>
        <v>8</v>
      </c>
    </row>
    <row r="55" spans="1:12" ht="20.100000000000001" customHeight="1" thickBot="1" x14ac:dyDescent="0.3">
      <c r="A55" s="30">
        <v>53</v>
      </c>
      <c r="B55" s="14">
        <v>102</v>
      </c>
      <c r="C55" s="1" t="s">
        <v>199</v>
      </c>
      <c r="D55" s="1"/>
      <c r="E55" s="40"/>
      <c r="F55" s="40">
        <v>1</v>
      </c>
      <c r="G55" s="40">
        <v>6</v>
      </c>
      <c r="H55" s="40">
        <v>0</v>
      </c>
      <c r="I55" s="40"/>
      <c r="J55" s="40"/>
      <c r="K55" s="41"/>
      <c r="L55" s="44">
        <f t="shared" si="0"/>
        <v>7</v>
      </c>
    </row>
    <row r="56" spans="1:12" ht="20.100000000000001" customHeight="1" thickBot="1" x14ac:dyDescent="0.3">
      <c r="A56" s="30">
        <v>54</v>
      </c>
      <c r="B56" s="14">
        <v>14</v>
      </c>
      <c r="C56" s="1" t="s">
        <v>270</v>
      </c>
      <c r="D56" s="1"/>
      <c r="E56" s="40"/>
      <c r="F56" s="40">
        <v>6</v>
      </c>
      <c r="G56" s="40"/>
      <c r="H56" s="40">
        <v>1</v>
      </c>
      <c r="I56" s="40"/>
      <c r="J56" s="40"/>
      <c r="K56" s="41"/>
      <c r="L56" s="44">
        <f t="shared" si="0"/>
        <v>7</v>
      </c>
    </row>
    <row r="57" spans="1:12" ht="20.100000000000001" customHeight="1" thickBot="1" x14ac:dyDescent="0.3">
      <c r="A57" s="6">
        <v>55</v>
      </c>
      <c r="B57" s="14">
        <v>117</v>
      </c>
      <c r="C57" s="1" t="s">
        <v>271</v>
      </c>
      <c r="D57" s="1" t="s">
        <v>248</v>
      </c>
      <c r="E57" s="40"/>
      <c r="F57" s="40">
        <v>4</v>
      </c>
      <c r="G57" s="40"/>
      <c r="H57" s="40"/>
      <c r="I57" s="40"/>
      <c r="J57" s="40"/>
      <c r="K57" s="41"/>
      <c r="L57" s="44">
        <f t="shared" si="0"/>
        <v>4</v>
      </c>
    </row>
    <row r="58" spans="1:12" ht="20.100000000000001" customHeight="1" thickBot="1" x14ac:dyDescent="0.3">
      <c r="A58" s="30">
        <v>56</v>
      </c>
      <c r="B58" s="14">
        <v>252</v>
      </c>
      <c r="C58" s="1" t="s">
        <v>200</v>
      </c>
      <c r="D58" s="1" t="s">
        <v>60</v>
      </c>
      <c r="E58" s="40"/>
      <c r="F58" s="40"/>
      <c r="G58" s="40">
        <v>4</v>
      </c>
      <c r="H58" s="40"/>
      <c r="I58" s="40"/>
      <c r="J58" s="40"/>
      <c r="K58" s="41"/>
      <c r="L58" s="44">
        <f t="shared" si="0"/>
        <v>4</v>
      </c>
    </row>
    <row r="59" spans="1:12" ht="20.100000000000001" customHeight="1" thickBot="1" x14ac:dyDescent="0.3">
      <c r="A59" s="30">
        <v>57</v>
      </c>
      <c r="B59" s="14"/>
      <c r="C59" s="1" t="s">
        <v>255</v>
      </c>
      <c r="D59" s="1"/>
      <c r="E59" s="40">
        <v>4</v>
      </c>
      <c r="F59" s="40"/>
      <c r="G59" s="40"/>
      <c r="H59" s="40"/>
      <c r="I59" s="40"/>
      <c r="J59" s="40"/>
      <c r="K59" s="41"/>
      <c r="L59" s="44">
        <f t="shared" si="0"/>
        <v>4</v>
      </c>
    </row>
    <row r="60" spans="1:12" ht="20.100000000000001" customHeight="1" thickBot="1" x14ac:dyDescent="0.3">
      <c r="A60" s="6">
        <v>58</v>
      </c>
      <c r="B60" s="14">
        <v>10</v>
      </c>
      <c r="C60" s="1" t="s">
        <v>201</v>
      </c>
      <c r="D60" s="1" t="s">
        <v>171</v>
      </c>
      <c r="E60" s="40"/>
      <c r="F60" s="40"/>
      <c r="G60" s="40">
        <v>4</v>
      </c>
      <c r="H60" s="40"/>
      <c r="I60" s="40"/>
      <c r="J60" s="40"/>
      <c r="K60" s="41"/>
      <c r="L60" s="44">
        <f t="shared" si="0"/>
        <v>4</v>
      </c>
    </row>
    <row r="61" spans="1:12" ht="20.100000000000001" customHeight="1" thickBot="1" x14ac:dyDescent="0.3">
      <c r="A61" s="30">
        <v>59</v>
      </c>
      <c r="B61" s="14">
        <v>84</v>
      </c>
      <c r="C61" s="17" t="s">
        <v>415</v>
      </c>
      <c r="D61" s="17" t="s">
        <v>416</v>
      </c>
      <c r="E61" s="40"/>
      <c r="F61" s="40"/>
      <c r="G61" s="40"/>
      <c r="H61" s="40"/>
      <c r="I61" s="40"/>
      <c r="J61" s="40">
        <v>3</v>
      </c>
      <c r="K61" s="41"/>
      <c r="L61" s="44">
        <f t="shared" si="0"/>
        <v>3</v>
      </c>
    </row>
    <row r="62" spans="1:12" ht="20.100000000000001" customHeight="1" thickBot="1" x14ac:dyDescent="0.3">
      <c r="A62" s="30">
        <v>60</v>
      </c>
      <c r="B62" s="14">
        <v>22</v>
      </c>
      <c r="C62" s="17" t="s">
        <v>304</v>
      </c>
      <c r="D62" s="1"/>
      <c r="E62" s="40"/>
      <c r="F62" s="40"/>
      <c r="G62" s="40"/>
      <c r="H62" s="40"/>
      <c r="I62" s="40"/>
      <c r="J62" s="40">
        <v>1</v>
      </c>
      <c r="K62" s="41"/>
      <c r="L62" s="44">
        <f t="shared" si="0"/>
        <v>1</v>
      </c>
    </row>
    <row r="63" spans="1:12" ht="20.100000000000001" customHeight="1" thickBot="1" x14ac:dyDescent="0.3">
      <c r="A63" s="6">
        <v>61</v>
      </c>
      <c r="B63" s="14">
        <v>221</v>
      </c>
      <c r="C63" s="1" t="s">
        <v>272</v>
      </c>
      <c r="D63" s="1"/>
      <c r="E63" s="40"/>
      <c r="F63" s="40">
        <v>1</v>
      </c>
      <c r="G63" s="40"/>
      <c r="H63" s="40"/>
      <c r="I63" s="40"/>
      <c r="J63" s="40"/>
      <c r="K63" s="41"/>
      <c r="L63" s="63">
        <f>E63+F63+G63+H63+I63+J63+K63</f>
        <v>1</v>
      </c>
    </row>
    <row r="64" spans="1:12" ht="20.100000000000001" customHeight="1" x14ac:dyDescent="0.25">
      <c r="A64" s="24"/>
      <c r="B64" s="25"/>
      <c r="C64" s="24"/>
      <c r="D64" s="24"/>
      <c r="E64" s="41"/>
      <c r="F64" s="41"/>
      <c r="G64" s="41"/>
      <c r="H64" s="41"/>
      <c r="I64" s="41"/>
      <c r="J64" s="41"/>
      <c r="K64" s="41"/>
      <c r="L64" s="73"/>
    </row>
    <row r="65" spans="1:12" ht="20.100000000000001" customHeight="1" x14ac:dyDescent="0.25">
      <c r="A65" s="24"/>
      <c r="B65" s="25"/>
      <c r="C65" s="24"/>
      <c r="D65" s="24"/>
      <c r="E65" s="41"/>
      <c r="F65" s="41"/>
      <c r="G65" s="41"/>
      <c r="H65" s="41"/>
      <c r="I65" s="41"/>
      <c r="J65" s="41"/>
      <c r="K65" s="41"/>
      <c r="L65" s="73"/>
    </row>
    <row r="66" spans="1:12" ht="20.100000000000001" customHeight="1" x14ac:dyDescent="0.25">
      <c r="A66" s="24"/>
      <c r="B66" s="25"/>
      <c r="C66" s="24"/>
      <c r="D66" s="24"/>
      <c r="E66" s="41"/>
      <c r="F66" s="41"/>
      <c r="G66" s="41"/>
      <c r="H66" s="41"/>
      <c r="I66" s="41"/>
      <c r="J66" s="41"/>
      <c r="K66" s="41"/>
      <c r="L66" s="73"/>
    </row>
    <row r="67" spans="1:12" ht="20.100000000000001" customHeight="1" x14ac:dyDescent="0.25">
      <c r="A67" s="24"/>
      <c r="B67" s="25"/>
      <c r="C67" s="24"/>
      <c r="D67" s="24"/>
      <c r="E67" s="41"/>
      <c r="F67" s="41"/>
      <c r="G67" s="41"/>
      <c r="H67" s="41"/>
      <c r="I67" s="41"/>
      <c r="J67" s="41"/>
      <c r="K67" s="41"/>
      <c r="L67" s="73"/>
    </row>
    <row r="68" spans="1:12" ht="20.100000000000001" customHeight="1" x14ac:dyDescent="0.25">
      <c r="A68" s="24"/>
      <c r="B68" s="25"/>
      <c r="C68" s="24"/>
      <c r="D68" s="24"/>
      <c r="E68" s="41"/>
      <c r="F68" s="41"/>
      <c r="G68" s="41"/>
      <c r="H68" s="41"/>
      <c r="I68" s="41"/>
      <c r="J68" s="41"/>
      <c r="K68" s="41"/>
      <c r="L68" s="73"/>
    </row>
    <row r="69" spans="1:12" ht="20.100000000000001" customHeight="1" x14ac:dyDescent="0.25">
      <c r="A69" s="24"/>
      <c r="B69" s="25"/>
      <c r="C69" s="24"/>
      <c r="D69" s="24"/>
      <c r="E69" s="41"/>
      <c r="F69" s="41"/>
      <c r="G69" s="41"/>
      <c r="H69" s="41"/>
      <c r="I69" s="41"/>
      <c r="J69" s="41"/>
      <c r="K69" s="41"/>
      <c r="L69" s="73"/>
    </row>
    <row r="70" spans="1:12" ht="20.100000000000001" customHeight="1" x14ac:dyDescent="0.25">
      <c r="A70" s="24"/>
      <c r="B70" s="25"/>
      <c r="C70" s="24"/>
      <c r="D70" s="24"/>
      <c r="E70" s="41"/>
      <c r="F70" s="41"/>
      <c r="G70" s="41"/>
      <c r="H70" s="41"/>
      <c r="I70" s="41"/>
      <c r="J70" s="41"/>
      <c r="K70" s="41"/>
      <c r="L70" s="73"/>
    </row>
    <row r="71" spans="1:12" ht="20.100000000000001" customHeight="1" x14ac:dyDescent="0.25">
      <c r="A71" s="24"/>
      <c r="B71" s="25"/>
      <c r="C71" s="24"/>
      <c r="D71" s="24"/>
      <c r="E71" s="41"/>
      <c r="F71" s="41"/>
      <c r="G71" s="41"/>
      <c r="H71" s="41"/>
      <c r="I71" s="41"/>
      <c r="J71" s="41"/>
      <c r="K71" s="41"/>
      <c r="L71" s="73"/>
    </row>
    <row r="72" spans="1:12" ht="20.100000000000001" customHeight="1" x14ac:dyDescent="0.25">
      <c r="A72" s="24"/>
      <c r="B72" s="25"/>
      <c r="C72" s="24"/>
      <c r="D72" s="24"/>
      <c r="E72" s="41"/>
      <c r="F72" s="41"/>
      <c r="G72" s="41"/>
      <c r="H72" s="41"/>
      <c r="I72" s="41"/>
      <c r="J72" s="41"/>
      <c r="K72" s="41"/>
      <c r="L72" s="73"/>
    </row>
    <row r="73" spans="1:12" ht="20.100000000000001" customHeight="1" x14ac:dyDescent="0.25">
      <c r="A73" s="24"/>
      <c r="B73" s="25"/>
      <c r="C73" s="24"/>
      <c r="D73" s="24"/>
      <c r="E73" s="41"/>
      <c r="F73" s="41"/>
      <c r="G73" s="41"/>
      <c r="H73" s="41"/>
      <c r="I73" s="41"/>
      <c r="J73" s="41"/>
      <c r="K73" s="41"/>
      <c r="L73" s="73"/>
    </row>
    <row r="74" spans="1:12" ht="20.100000000000001" customHeight="1" x14ac:dyDescent="0.25">
      <c r="A74" s="24"/>
      <c r="B74" s="25"/>
      <c r="C74" s="24"/>
      <c r="D74" s="24"/>
      <c r="E74" s="41"/>
      <c r="F74" s="41"/>
      <c r="G74" s="41"/>
      <c r="H74" s="41"/>
      <c r="I74" s="41"/>
      <c r="J74" s="41"/>
      <c r="K74" s="41"/>
      <c r="L74" s="73"/>
    </row>
    <row r="75" spans="1:12" ht="20.100000000000001" customHeight="1" x14ac:dyDescent="0.25">
      <c r="A75" s="24"/>
      <c r="B75" s="25"/>
      <c r="C75" s="24"/>
      <c r="D75" s="24"/>
      <c r="E75" s="41"/>
      <c r="F75" s="41"/>
      <c r="G75" s="41"/>
      <c r="H75" s="41"/>
      <c r="I75" s="41"/>
      <c r="J75" s="41"/>
      <c r="K75" s="41"/>
      <c r="L75" s="73"/>
    </row>
    <row r="76" spans="1:12" ht="20.100000000000001" customHeight="1" x14ac:dyDescent="0.25">
      <c r="A76" s="24"/>
      <c r="B76" s="25"/>
      <c r="C76" s="24"/>
      <c r="D76" s="24"/>
      <c r="E76" s="41"/>
      <c r="F76" s="41"/>
      <c r="G76" s="41"/>
      <c r="H76" s="41"/>
      <c r="I76" s="41"/>
      <c r="J76" s="41"/>
      <c r="K76" s="41"/>
      <c r="L76" s="73"/>
    </row>
    <row r="77" spans="1:12" ht="20.100000000000001" customHeight="1" x14ac:dyDescent="0.25">
      <c r="A77" s="24"/>
      <c r="B77" s="25"/>
      <c r="C77" s="24"/>
      <c r="D77" s="24"/>
      <c r="E77" s="41"/>
      <c r="F77" s="41"/>
      <c r="G77" s="41"/>
      <c r="H77" s="41"/>
      <c r="I77" s="41"/>
      <c r="J77" s="41"/>
      <c r="K77" s="41"/>
      <c r="L77" s="73"/>
    </row>
    <row r="78" spans="1:12" ht="20.100000000000001" customHeight="1" x14ac:dyDescent="0.25">
      <c r="A78" s="24"/>
      <c r="B78" s="25"/>
      <c r="C78" s="24"/>
      <c r="D78" s="24"/>
      <c r="E78" s="41"/>
      <c r="F78" s="41"/>
      <c r="G78" s="41"/>
      <c r="H78" s="41"/>
      <c r="I78" s="41"/>
      <c r="J78" s="41"/>
      <c r="K78" s="41"/>
      <c r="L78" s="73"/>
    </row>
    <row r="79" spans="1:12" ht="20.100000000000001" customHeight="1" x14ac:dyDescent="0.25">
      <c r="A79" s="24"/>
      <c r="B79" s="25"/>
      <c r="C79" s="24"/>
      <c r="D79" s="24"/>
      <c r="E79" s="41"/>
      <c r="F79" s="41"/>
      <c r="G79" s="41"/>
      <c r="H79" s="41"/>
      <c r="I79" s="41"/>
      <c r="J79" s="41"/>
      <c r="K79" s="41"/>
      <c r="L79" s="73"/>
    </row>
    <row r="80" spans="1:12" ht="20.100000000000001" customHeight="1" x14ac:dyDescent="0.25">
      <c r="A80" s="24"/>
      <c r="B80" s="25"/>
      <c r="C80" s="24"/>
      <c r="D80" s="24"/>
      <c r="E80" s="41"/>
      <c r="F80" s="41"/>
      <c r="G80" s="41"/>
      <c r="H80" s="41"/>
      <c r="I80" s="41"/>
      <c r="J80" s="41"/>
      <c r="K80" s="41"/>
      <c r="L80" s="73"/>
    </row>
    <row r="81" spans="1:12" ht="20.100000000000001" customHeight="1" x14ac:dyDescent="0.25">
      <c r="A81" s="24"/>
      <c r="B81" s="25"/>
      <c r="C81" s="24"/>
      <c r="D81" s="24"/>
      <c r="E81" s="41"/>
      <c r="F81" s="41"/>
      <c r="G81" s="41"/>
      <c r="H81" s="41"/>
      <c r="I81" s="41"/>
      <c r="J81" s="41"/>
      <c r="K81" s="41"/>
      <c r="L81" s="73"/>
    </row>
    <row r="82" spans="1:12" ht="20.100000000000001" customHeight="1" x14ac:dyDescent="0.25">
      <c r="A82" s="24"/>
      <c r="B82" s="25"/>
      <c r="C82" s="24"/>
      <c r="D82" s="24"/>
      <c r="E82" s="41"/>
      <c r="F82" s="41"/>
      <c r="G82" s="41"/>
      <c r="H82" s="41"/>
      <c r="I82" s="41"/>
      <c r="J82" s="41"/>
      <c r="K82" s="41"/>
      <c r="L82" s="73"/>
    </row>
    <row r="83" spans="1:12" ht="20.100000000000001" customHeight="1" x14ac:dyDescent="0.25">
      <c r="A83" s="24"/>
      <c r="B83" s="25"/>
      <c r="C83" s="24"/>
      <c r="D83" s="24"/>
      <c r="E83" s="41"/>
      <c r="F83" s="41"/>
      <c r="G83" s="41"/>
      <c r="H83" s="41"/>
      <c r="I83" s="41"/>
      <c r="J83" s="41"/>
      <c r="K83" s="41"/>
      <c r="L83" s="73"/>
    </row>
    <row r="84" spans="1:12" ht="20.100000000000001" customHeight="1" x14ac:dyDescent="0.25">
      <c r="A84" s="24"/>
      <c r="B84" s="25"/>
      <c r="C84" s="24"/>
      <c r="D84" s="24"/>
      <c r="E84" s="41"/>
      <c r="F84" s="41"/>
      <c r="G84" s="41"/>
      <c r="H84" s="41"/>
      <c r="I84" s="41"/>
      <c r="J84" s="41"/>
      <c r="K84" s="41"/>
      <c r="L84" s="73"/>
    </row>
    <row r="85" spans="1:12" ht="20.100000000000001" customHeight="1" x14ac:dyDescent="0.25">
      <c r="A85" s="24"/>
      <c r="B85" s="25"/>
      <c r="C85" s="24"/>
      <c r="D85" s="24"/>
      <c r="E85" s="41"/>
      <c r="F85" s="41"/>
      <c r="G85" s="41"/>
      <c r="H85" s="41"/>
      <c r="I85" s="41"/>
      <c r="J85" s="41"/>
      <c r="K85" s="41"/>
      <c r="L85" s="73"/>
    </row>
    <row r="86" spans="1:12" ht="20.100000000000001" customHeight="1" x14ac:dyDescent="0.25">
      <c r="A86" s="24"/>
      <c r="B86" s="25"/>
      <c r="C86" s="24"/>
      <c r="D86" s="24"/>
      <c r="E86" s="41"/>
      <c r="F86" s="41"/>
      <c r="G86" s="41"/>
      <c r="H86" s="41"/>
      <c r="I86" s="41"/>
      <c r="J86" s="41"/>
      <c r="K86" s="41"/>
      <c r="L86" s="73"/>
    </row>
    <row r="87" spans="1:12" ht="20.100000000000001" customHeight="1" x14ac:dyDescent="0.25">
      <c r="A87" s="24"/>
      <c r="B87" s="25"/>
      <c r="C87" s="24"/>
      <c r="D87" s="24"/>
      <c r="E87" s="41"/>
      <c r="F87" s="41"/>
      <c r="G87" s="41"/>
      <c r="H87" s="41"/>
      <c r="I87" s="41"/>
      <c r="J87" s="41"/>
      <c r="K87" s="41"/>
      <c r="L87" s="73"/>
    </row>
    <row r="88" spans="1:12" ht="20.100000000000001" customHeight="1" x14ac:dyDescent="0.25">
      <c r="A88" s="24"/>
      <c r="B88" s="25"/>
      <c r="C88" s="24"/>
      <c r="D88" s="24"/>
      <c r="E88" s="41"/>
      <c r="F88" s="41"/>
      <c r="G88" s="41"/>
      <c r="H88" s="41"/>
      <c r="I88" s="41"/>
      <c r="J88" s="41"/>
      <c r="K88" s="41"/>
      <c r="L88" s="73"/>
    </row>
    <row r="89" spans="1:12" ht="20.100000000000001" customHeight="1" x14ac:dyDescent="0.25">
      <c r="A89" s="24"/>
      <c r="B89" s="25"/>
      <c r="C89" s="24"/>
      <c r="D89" s="24"/>
      <c r="E89" s="41"/>
      <c r="F89" s="41"/>
      <c r="G89" s="41"/>
      <c r="H89" s="41"/>
      <c r="I89" s="41"/>
      <c r="J89" s="41"/>
      <c r="K89" s="41"/>
      <c r="L89" s="73"/>
    </row>
    <row r="90" spans="1:12" ht="20.100000000000001" customHeight="1" x14ac:dyDescent="0.25">
      <c r="A90" s="24"/>
      <c r="B90" s="25"/>
      <c r="C90" s="24"/>
      <c r="D90" s="24"/>
      <c r="E90" s="41"/>
      <c r="F90" s="41"/>
      <c r="G90" s="41"/>
      <c r="H90" s="41"/>
      <c r="I90" s="41"/>
      <c r="J90" s="41"/>
      <c r="K90" s="41"/>
      <c r="L90" s="73"/>
    </row>
    <row r="91" spans="1:12" ht="20.100000000000001" customHeight="1" x14ac:dyDescent="0.25">
      <c r="A91" s="24"/>
      <c r="B91" s="25"/>
      <c r="C91" s="24"/>
      <c r="D91" s="24"/>
      <c r="E91" s="41"/>
      <c r="F91" s="41"/>
      <c r="G91" s="41"/>
      <c r="H91" s="41"/>
      <c r="I91" s="41"/>
      <c r="J91" s="41"/>
      <c r="K91" s="41"/>
      <c r="L91" s="73"/>
    </row>
    <row r="92" spans="1:12" ht="20.100000000000001" customHeight="1" x14ac:dyDescent="0.25">
      <c r="A92" s="24"/>
      <c r="B92" s="25"/>
      <c r="C92" s="24"/>
      <c r="D92" s="24"/>
      <c r="E92" s="41"/>
      <c r="F92" s="41"/>
      <c r="G92" s="41"/>
      <c r="H92" s="41"/>
      <c r="I92" s="41"/>
      <c r="J92" s="41"/>
      <c r="K92" s="41"/>
      <c r="L92" s="73"/>
    </row>
    <row r="93" spans="1:12" ht="20.100000000000001" customHeight="1" x14ac:dyDescent="0.25">
      <c r="A93" s="24"/>
      <c r="B93" s="25"/>
      <c r="C93" s="24"/>
      <c r="D93" s="24"/>
      <c r="E93" s="41"/>
      <c r="F93" s="41"/>
      <c r="G93" s="41"/>
      <c r="H93" s="41"/>
      <c r="I93" s="41"/>
      <c r="J93" s="41"/>
      <c r="K93" s="41"/>
      <c r="L93" s="73"/>
    </row>
    <row r="94" spans="1:12" ht="20.100000000000001" customHeight="1" x14ac:dyDescent="0.25">
      <c r="A94" s="24"/>
      <c r="B94" s="25"/>
      <c r="C94" s="24"/>
      <c r="D94" s="24"/>
      <c r="E94" s="41"/>
      <c r="F94" s="41"/>
      <c r="G94" s="41"/>
      <c r="H94" s="41"/>
      <c r="I94" s="41"/>
      <c r="J94" s="41"/>
      <c r="K94" s="41"/>
      <c r="L94" s="73"/>
    </row>
    <row r="95" spans="1:12" ht="20.100000000000001" customHeight="1" x14ac:dyDescent="0.25">
      <c r="A95" s="24"/>
      <c r="B95" s="25"/>
      <c r="C95" s="24"/>
      <c r="D95" s="24"/>
      <c r="E95" s="41"/>
      <c r="F95" s="41"/>
      <c r="G95" s="41"/>
      <c r="H95" s="41"/>
      <c r="I95" s="41"/>
      <c r="J95" s="41"/>
      <c r="K95" s="41"/>
      <c r="L95" s="73"/>
    </row>
    <row r="96" spans="1:12" ht="20.100000000000001" customHeight="1" x14ac:dyDescent="0.25">
      <c r="A96" s="24"/>
      <c r="B96" s="25"/>
      <c r="C96" s="24"/>
      <c r="D96" s="24"/>
      <c r="E96" s="41"/>
      <c r="F96" s="41"/>
      <c r="G96" s="41"/>
      <c r="H96" s="41"/>
      <c r="I96" s="41"/>
      <c r="J96" s="41"/>
      <c r="K96" s="41"/>
      <c r="L96" s="73"/>
    </row>
    <row r="97" spans="1:12" ht="20.100000000000001" customHeight="1" x14ac:dyDescent="0.25">
      <c r="A97" s="24"/>
      <c r="B97" s="25"/>
      <c r="C97" s="24"/>
      <c r="D97" s="24"/>
      <c r="E97" s="41"/>
      <c r="F97" s="41"/>
      <c r="G97" s="41"/>
      <c r="H97" s="41"/>
      <c r="I97" s="41"/>
      <c r="J97" s="41"/>
      <c r="K97" s="41"/>
      <c r="L97" s="73"/>
    </row>
    <row r="98" spans="1:12" ht="20.100000000000001" customHeight="1" x14ac:dyDescent="0.25">
      <c r="A98" s="24"/>
      <c r="B98" s="25"/>
      <c r="C98" s="24"/>
      <c r="D98" s="24"/>
      <c r="E98" s="41"/>
      <c r="F98" s="41"/>
      <c r="G98" s="41"/>
      <c r="H98" s="41"/>
      <c r="I98" s="41"/>
      <c r="J98" s="41"/>
      <c r="K98" s="41"/>
      <c r="L98" s="73"/>
    </row>
    <row r="99" spans="1:12" ht="20.100000000000001" customHeight="1" x14ac:dyDescent="0.25">
      <c r="A99" s="24"/>
      <c r="B99" s="25"/>
      <c r="C99" s="24"/>
      <c r="D99" s="24"/>
      <c r="E99" s="41"/>
      <c r="F99" s="41"/>
      <c r="G99" s="41"/>
      <c r="H99" s="41"/>
      <c r="I99" s="41"/>
      <c r="J99" s="41"/>
      <c r="K99" s="41"/>
      <c r="L99" s="73"/>
    </row>
    <row r="100" spans="1:12" ht="20.100000000000001" customHeight="1" x14ac:dyDescent="0.25">
      <c r="A100" s="24"/>
      <c r="B100" s="25"/>
      <c r="C100" s="24"/>
      <c r="D100" s="24"/>
      <c r="E100" s="41"/>
      <c r="F100" s="41"/>
      <c r="G100" s="41"/>
      <c r="H100" s="41"/>
      <c r="I100" s="41"/>
      <c r="J100" s="41"/>
      <c r="K100" s="41"/>
      <c r="L100" s="73"/>
    </row>
    <row r="101" spans="1:12" ht="20.100000000000001" customHeight="1" x14ac:dyDescent="0.25">
      <c r="A101" s="24"/>
      <c r="B101" s="25"/>
      <c r="C101" s="24"/>
      <c r="D101" s="24"/>
      <c r="E101" s="41"/>
      <c r="F101" s="41"/>
      <c r="G101" s="41"/>
      <c r="H101" s="41"/>
      <c r="I101" s="41"/>
      <c r="J101" s="41"/>
      <c r="K101" s="41"/>
      <c r="L101" s="73"/>
    </row>
    <row r="102" spans="1:12" ht="20.100000000000001" customHeight="1" x14ac:dyDescent="0.25">
      <c r="A102" s="24"/>
      <c r="B102" s="25"/>
      <c r="C102" s="24"/>
      <c r="D102" s="24"/>
      <c r="E102" s="41"/>
      <c r="F102" s="41"/>
      <c r="G102" s="41"/>
      <c r="H102" s="41"/>
      <c r="I102" s="41"/>
      <c r="J102" s="41"/>
      <c r="K102" s="41"/>
      <c r="L102" s="73"/>
    </row>
    <row r="103" spans="1:12" ht="20.100000000000001" customHeight="1" x14ac:dyDescent="0.25">
      <c r="A103" s="24"/>
      <c r="B103" s="25"/>
      <c r="C103" s="24"/>
      <c r="D103" s="24"/>
      <c r="E103" s="41"/>
      <c r="F103" s="41"/>
      <c r="G103" s="41"/>
      <c r="H103" s="41"/>
      <c r="I103" s="41"/>
      <c r="J103" s="41"/>
      <c r="K103" s="41"/>
      <c r="L103" s="73"/>
    </row>
    <row r="104" spans="1:12" ht="24.95" customHeight="1" x14ac:dyDescent="0.25">
      <c r="A104" s="24"/>
      <c r="B104" s="25"/>
      <c r="C104" s="24"/>
      <c r="D104" s="24"/>
      <c r="E104" s="41"/>
      <c r="F104" s="41"/>
      <c r="G104" s="41"/>
      <c r="H104" s="41"/>
      <c r="I104" s="41"/>
      <c r="J104" s="41"/>
      <c r="K104" s="41"/>
      <c r="L104" s="73"/>
    </row>
    <row r="105" spans="1:12" ht="24.95" customHeight="1" x14ac:dyDescent="0.25">
      <c r="A105" s="24"/>
      <c r="B105" s="25"/>
      <c r="C105" s="24"/>
      <c r="D105" s="24"/>
      <c r="E105" s="41"/>
      <c r="F105" s="41"/>
      <c r="G105" s="41"/>
      <c r="H105" s="41"/>
      <c r="I105" s="41"/>
      <c r="J105" s="41"/>
      <c r="K105" s="41"/>
      <c r="L105" s="73"/>
    </row>
    <row r="106" spans="1:12" ht="24.95" customHeight="1" x14ac:dyDescent="0.25">
      <c r="A106" s="24"/>
      <c r="B106" s="25"/>
      <c r="C106" s="24"/>
      <c r="D106" s="24"/>
      <c r="E106" s="41"/>
      <c r="F106" s="41"/>
      <c r="G106" s="41"/>
      <c r="H106" s="41"/>
      <c r="I106" s="41"/>
      <c r="J106" s="41"/>
      <c r="K106" s="41"/>
      <c r="L106" s="73"/>
    </row>
    <row r="107" spans="1:12" ht="24.95" customHeight="1" x14ac:dyDescent="0.25">
      <c r="A107" s="24"/>
      <c r="B107" s="25"/>
      <c r="C107" s="24"/>
      <c r="D107" s="24"/>
      <c r="E107" s="41"/>
      <c r="F107" s="41"/>
      <c r="G107" s="41"/>
      <c r="H107" s="41"/>
      <c r="I107" s="41"/>
      <c r="J107" s="41"/>
      <c r="K107" s="41"/>
      <c r="L107" s="73"/>
    </row>
    <row r="108" spans="1:12" ht="24.95" customHeight="1" x14ac:dyDescent="0.25">
      <c r="A108" s="24"/>
      <c r="B108" s="25"/>
      <c r="C108" s="24"/>
      <c r="D108" s="24"/>
      <c r="E108" s="41"/>
      <c r="F108" s="41"/>
      <c r="G108" s="41"/>
      <c r="H108" s="41"/>
      <c r="I108" s="41"/>
      <c r="J108" s="41"/>
      <c r="K108" s="41"/>
      <c r="L108" s="73"/>
    </row>
    <row r="109" spans="1:12" ht="24.95" customHeight="1" x14ac:dyDescent="0.25">
      <c r="A109" s="24"/>
      <c r="B109" s="25"/>
      <c r="C109" s="24"/>
      <c r="D109" s="24"/>
      <c r="E109" s="41"/>
      <c r="F109" s="41"/>
      <c r="G109" s="41"/>
      <c r="H109" s="41"/>
      <c r="I109" s="41"/>
      <c r="J109" s="41"/>
      <c r="K109" s="41"/>
      <c r="L109" s="73"/>
    </row>
    <row r="110" spans="1:12" ht="24.95" customHeight="1" x14ac:dyDescent="0.25">
      <c r="A110" s="24"/>
      <c r="B110" s="25"/>
      <c r="C110" s="24"/>
      <c r="D110" s="24"/>
      <c r="E110" s="41"/>
      <c r="F110" s="41"/>
      <c r="G110" s="41"/>
      <c r="H110" s="41"/>
      <c r="I110" s="41"/>
      <c r="J110" s="41"/>
      <c r="K110" s="41"/>
      <c r="L110" s="73"/>
    </row>
    <row r="111" spans="1:12" ht="24.95" customHeight="1" x14ac:dyDescent="0.25">
      <c r="A111" s="24"/>
      <c r="B111" s="25"/>
      <c r="C111" s="24"/>
      <c r="D111" s="24"/>
      <c r="E111" s="41"/>
      <c r="F111" s="41"/>
      <c r="G111" s="41"/>
      <c r="H111" s="41"/>
      <c r="I111" s="41"/>
      <c r="J111" s="41"/>
      <c r="K111" s="41"/>
      <c r="L111" s="73"/>
    </row>
    <row r="112" spans="1:12" ht="24.95" customHeight="1" x14ac:dyDescent="0.25">
      <c r="A112" s="24"/>
      <c r="B112" s="25"/>
      <c r="C112" s="24"/>
      <c r="D112" s="24"/>
      <c r="E112" s="41"/>
      <c r="F112" s="41"/>
      <c r="G112" s="41"/>
      <c r="H112" s="41"/>
      <c r="I112" s="41"/>
      <c r="J112" s="41"/>
      <c r="K112" s="41"/>
      <c r="L112" s="73"/>
    </row>
    <row r="113" spans="1:12" ht="24.95" customHeight="1" x14ac:dyDescent="0.25">
      <c r="A113" s="24"/>
      <c r="B113" s="25"/>
      <c r="C113" s="24"/>
      <c r="D113" s="24"/>
      <c r="E113" s="41"/>
      <c r="F113" s="41"/>
      <c r="G113" s="41"/>
      <c r="H113" s="41"/>
      <c r="I113" s="41"/>
      <c r="J113" s="41"/>
      <c r="K113" s="41"/>
      <c r="L113" s="73"/>
    </row>
    <row r="114" spans="1:12" ht="24.95" customHeight="1" x14ac:dyDescent="0.25">
      <c r="A114" s="24"/>
      <c r="B114" s="25"/>
      <c r="C114" s="24"/>
      <c r="D114" s="24"/>
      <c r="E114" s="41"/>
      <c r="F114" s="41"/>
      <c r="G114" s="41"/>
      <c r="H114" s="41"/>
      <c r="I114" s="41"/>
      <c r="J114" s="41"/>
      <c r="K114" s="41"/>
      <c r="L114" s="73"/>
    </row>
    <row r="115" spans="1:12" ht="24.95" customHeight="1" x14ac:dyDescent="0.25">
      <c r="A115" s="24"/>
      <c r="B115" s="25"/>
      <c r="C115" s="24"/>
      <c r="D115" s="24"/>
      <c r="E115" s="41"/>
      <c r="F115" s="41"/>
      <c r="G115" s="41"/>
      <c r="H115" s="41"/>
      <c r="I115" s="41"/>
      <c r="J115" s="41"/>
      <c r="K115" s="41"/>
      <c r="L115" s="73"/>
    </row>
    <row r="116" spans="1:12" ht="24.95" customHeight="1" x14ac:dyDescent="0.25">
      <c r="A116" s="24"/>
      <c r="B116" s="25"/>
      <c r="C116" s="24"/>
      <c r="D116" s="24"/>
      <c r="E116" s="41"/>
      <c r="F116" s="41"/>
      <c r="G116" s="41"/>
      <c r="H116" s="41"/>
      <c r="I116" s="41"/>
      <c r="J116" s="41"/>
      <c r="K116" s="41"/>
      <c r="L116" s="73"/>
    </row>
    <row r="117" spans="1:12" ht="24.95" customHeight="1" x14ac:dyDescent="0.25">
      <c r="A117" s="24"/>
      <c r="B117" s="25"/>
      <c r="C117" s="24"/>
      <c r="D117" s="24"/>
      <c r="E117" s="41"/>
      <c r="F117" s="41"/>
      <c r="G117" s="41"/>
      <c r="H117" s="41"/>
      <c r="I117" s="41"/>
      <c r="J117" s="41"/>
      <c r="K117" s="41"/>
      <c r="L117" s="73"/>
    </row>
    <row r="118" spans="1:12" ht="24.95" customHeight="1" x14ac:dyDescent="0.25">
      <c r="A118" s="24"/>
      <c r="B118" s="25"/>
      <c r="C118" s="24"/>
      <c r="D118" s="24"/>
      <c r="E118" s="41"/>
      <c r="F118" s="41"/>
      <c r="G118" s="41"/>
      <c r="H118" s="41"/>
      <c r="I118" s="41"/>
      <c r="J118" s="41"/>
      <c r="K118" s="41"/>
      <c r="L118" s="73"/>
    </row>
    <row r="119" spans="1:12" ht="24.95" customHeight="1" x14ac:dyDescent="0.25">
      <c r="A119" s="24"/>
      <c r="B119" s="25"/>
      <c r="C119" s="24"/>
      <c r="D119" s="24"/>
      <c r="E119" s="41"/>
      <c r="F119" s="41"/>
      <c r="G119" s="41"/>
      <c r="H119" s="41"/>
      <c r="I119" s="41"/>
      <c r="J119" s="41"/>
      <c r="K119" s="41"/>
      <c r="L119" s="73"/>
    </row>
    <row r="120" spans="1:12" ht="24.95" customHeight="1" x14ac:dyDescent="0.25">
      <c r="A120" s="24"/>
      <c r="B120" s="25"/>
      <c r="C120" s="24"/>
      <c r="D120" s="24"/>
      <c r="E120" s="41"/>
      <c r="F120" s="41"/>
      <c r="G120" s="41"/>
      <c r="H120" s="41"/>
      <c r="I120" s="41"/>
      <c r="J120" s="41"/>
      <c r="K120" s="41"/>
      <c r="L120" s="73"/>
    </row>
    <row r="121" spans="1:12" ht="24.95" customHeight="1" x14ac:dyDescent="0.25">
      <c r="A121" s="24"/>
      <c r="B121" s="25"/>
      <c r="C121" s="24"/>
      <c r="D121" s="24"/>
      <c r="E121" s="41"/>
      <c r="F121" s="41"/>
      <c r="G121" s="41"/>
      <c r="H121" s="41"/>
      <c r="I121" s="41"/>
      <c r="J121" s="41"/>
      <c r="K121" s="41"/>
      <c r="L121" s="73"/>
    </row>
    <row r="122" spans="1:12" ht="24.95" customHeight="1" x14ac:dyDescent="0.25">
      <c r="A122" s="24"/>
      <c r="B122" s="25"/>
      <c r="C122" s="24"/>
      <c r="D122" s="24"/>
      <c r="E122" s="41"/>
      <c r="F122" s="41"/>
      <c r="G122" s="41"/>
      <c r="H122" s="41"/>
      <c r="I122" s="41"/>
      <c r="J122" s="41"/>
      <c r="K122" s="41"/>
      <c r="L122" s="73"/>
    </row>
    <row r="123" spans="1:12" ht="24.95" customHeight="1" x14ac:dyDescent="0.25">
      <c r="A123" s="24"/>
      <c r="B123" s="25"/>
      <c r="C123" s="24"/>
      <c r="D123" s="24"/>
      <c r="E123" s="41"/>
      <c r="F123" s="41"/>
      <c r="G123" s="41"/>
      <c r="H123" s="41"/>
      <c r="I123" s="41"/>
      <c r="J123" s="41"/>
      <c r="K123" s="41"/>
      <c r="L123" s="73"/>
    </row>
    <row r="124" spans="1:12" ht="24.95" customHeight="1" x14ac:dyDescent="0.25">
      <c r="A124" s="24"/>
      <c r="B124" s="25"/>
      <c r="C124" s="24"/>
      <c r="D124" s="24"/>
      <c r="E124" s="41"/>
      <c r="F124" s="41"/>
      <c r="G124" s="41"/>
      <c r="H124" s="41"/>
      <c r="I124" s="41"/>
      <c r="J124" s="41"/>
      <c r="K124" s="41"/>
      <c r="L124" s="73"/>
    </row>
    <row r="125" spans="1:12" ht="24.95" customHeight="1" x14ac:dyDescent="0.25">
      <c r="A125" s="24"/>
      <c r="B125" s="25"/>
      <c r="C125" s="24"/>
      <c r="D125" s="24"/>
      <c r="E125" s="41"/>
      <c r="F125" s="41"/>
      <c r="G125" s="41"/>
      <c r="H125" s="41"/>
      <c r="I125" s="41"/>
      <c r="J125" s="41"/>
      <c r="K125" s="41"/>
      <c r="L125" s="73"/>
    </row>
    <row r="126" spans="1:12" ht="24.95" customHeight="1" x14ac:dyDescent="0.25">
      <c r="A126" s="24"/>
      <c r="B126" s="25"/>
      <c r="C126" s="24"/>
      <c r="D126" s="24"/>
      <c r="E126" s="41"/>
      <c r="F126" s="41"/>
      <c r="G126" s="41"/>
      <c r="H126" s="41"/>
      <c r="I126" s="41"/>
      <c r="J126" s="41"/>
      <c r="K126" s="41"/>
      <c r="L126" s="73"/>
    </row>
    <row r="127" spans="1:12" ht="24.95" customHeight="1" x14ac:dyDescent="0.25">
      <c r="A127" s="24"/>
      <c r="B127" s="25"/>
      <c r="C127" s="24"/>
      <c r="D127" s="24"/>
      <c r="E127" s="41"/>
      <c r="F127" s="41"/>
      <c r="G127" s="41"/>
      <c r="H127" s="41"/>
      <c r="I127" s="41"/>
      <c r="J127" s="41"/>
      <c r="K127" s="41"/>
      <c r="L127" s="73"/>
    </row>
    <row r="128" spans="1:12" ht="24.95" customHeight="1" x14ac:dyDescent="0.25">
      <c r="A128" s="24"/>
      <c r="B128" s="25"/>
      <c r="C128" s="24"/>
      <c r="D128" s="24"/>
      <c r="E128" s="41"/>
      <c r="F128" s="41"/>
      <c r="G128" s="41"/>
      <c r="H128" s="41"/>
      <c r="I128" s="41"/>
      <c r="J128" s="41"/>
      <c r="K128" s="41"/>
      <c r="L128" s="73"/>
    </row>
    <row r="129" spans="1:12" ht="24.95" customHeight="1" x14ac:dyDescent="0.25">
      <c r="A129" s="24"/>
      <c r="B129" s="25"/>
      <c r="C129" s="24"/>
      <c r="D129" s="24"/>
      <c r="E129" s="41"/>
      <c r="F129" s="41"/>
      <c r="G129" s="41"/>
      <c r="H129" s="41"/>
      <c r="I129" s="41"/>
      <c r="J129" s="41"/>
      <c r="K129" s="41"/>
      <c r="L129" s="73"/>
    </row>
    <row r="130" spans="1:12" ht="24.95" customHeight="1" x14ac:dyDescent="0.25">
      <c r="A130" s="24"/>
      <c r="B130" s="25"/>
      <c r="C130" s="24"/>
      <c r="D130" s="24"/>
      <c r="E130" s="41"/>
      <c r="F130" s="41"/>
      <c r="G130" s="41"/>
      <c r="H130" s="41"/>
      <c r="I130" s="41"/>
      <c r="J130" s="41"/>
      <c r="K130" s="41"/>
      <c r="L130" s="73"/>
    </row>
    <row r="131" spans="1:12" ht="24.95" customHeight="1" x14ac:dyDescent="0.25">
      <c r="A131" s="24"/>
      <c r="B131" s="25"/>
      <c r="C131" s="24"/>
      <c r="D131" s="24"/>
      <c r="E131" s="41"/>
      <c r="F131" s="41"/>
      <c r="G131" s="41"/>
      <c r="H131" s="41"/>
      <c r="I131" s="41"/>
      <c r="J131" s="41"/>
      <c r="K131" s="41"/>
      <c r="L131" s="73"/>
    </row>
    <row r="132" spans="1:12" ht="24.95" customHeight="1" x14ac:dyDescent="0.25">
      <c r="A132" s="24"/>
      <c r="B132" s="25"/>
      <c r="C132" s="24"/>
      <c r="D132" s="24"/>
      <c r="E132" s="41"/>
      <c r="F132" s="41"/>
      <c r="G132" s="41"/>
      <c r="H132" s="41"/>
      <c r="I132" s="41"/>
      <c r="J132" s="41"/>
      <c r="K132" s="41"/>
      <c r="L132" s="73"/>
    </row>
    <row r="133" spans="1:12" ht="24.95" customHeight="1" x14ac:dyDescent="0.25">
      <c r="A133" s="24"/>
      <c r="B133" s="25"/>
      <c r="C133" s="24"/>
      <c r="D133" s="24"/>
      <c r="E133" s="41"/>
      <c r="F133" s="41"/>
      <c r="G133" s="41"/>
      <c r="H133" s="41"/>
      <c r="I133" s="41"/>
      <c r="J133" s="41"/>
      <c r="K133" s="41"/>
      <c r="L133" s="73"/>
    </row>
    <row r="134" spans="1:12" ht="24.95" customHeight="1" x14ac:dyDescent="0.25">
      <c r="A134" s="24"/>
      <c r="B134" s="25"/>
      <c r="C134" s="24"/>
      <c r="D134" s="24"/>
      <c r="E134" s="41"/>
      <c r="F134" s="41"/>
      <c r="G134" s="41"/>
      <c r="H134" s="41"/>
      <c r="I134" s="41"/>
      <c r="J134" s="41"/>
      <c r="K134" s="41"/>
      <c r="L134" s="73"/>
    </row>
    <row r="135" spans="1:12" ht="24.95" customHeight="1" x14ac:dyDescent="0.25">
      <c r="A135" s="24"/>
      <c r="B135" s="25"/>
      <c r="C135" s="24"/>
      <c r="D135" s="24"/>
      <c r="E135" s="41"/>
      <c r="F135" s="41"/>
      <c r="G135" s="41"/>
      <c r="H135" s="41"/>
      <c r="I135" s="41"/>
      <c r="J135" s="41"/>
      <c r="K135" s="41"/>
      <c r="L135" s="73"/>
    </row>
    <row r="136" spans="1:12" ht="24.95" customHeight="1" x14ac:dyDescent="0.25">
      <c r="A136" s="24"/>
      <c r="B136" s="25"/>
      <c r="C136" s="24"/>
      <c r="D136" s="24"/>
      <c r="E136" s="41"/>
      <c r="F136" s="41"/>
      <c r="G136" s="41"/>
      <c r="H136" s="41"/>
      <c r="I136" s="41"/>
      <c r="J136" s="41"/>
      <c r="K136" s="41"/>
      <c r="L136" s="73"/>
    </row>
    <row r="137" spans="1:12" ht="24.95" customHeight="1" x14ac:dyDescent="0.25">
      <c r="A137" s="24"/>
      <c r="B137" s="25"/>
      <c r="C137" s="24"/>
      <c r="D137" s="24"/>
      <c r="E137" s="41"/>
      <c r="F137" s="41"/>
      <c r="G137" s="41"/>
      <c r="H137" s="41"/>
      <c r="I137" s="41"/>
      <c r="J137" s="41"/>
      <c r="K137" s="41"/>
      <c r="L137" s="73"/>
    </row>
    <row r="138" spans="1:12" ht="24.95" customHeight="1" x14ac:dyDescent="0.25">
      <c r="A138" s="24"/>
      <c r="B138" s="25"/>
      <c r="C138" s="24"/>
      <c r="D138" s="24"/>
      <c r="E138" s="41"/>
      <c r="F138" s="41"/>
      <c r="G138" s="41"/>
      <c r="H138" s="41"/>
      <c r="I138" s="41"/>
      <c r="J138" s="41"/>
      <c r="K138" s="41"/>
      <c r="L138" s="73"/>
    </row>
    <row r="139" spans="1:12" ht="24.95" customHeight="1" x14ac:dyDescent="0.25">
      <c r="A139" s="24"/>
      <c r="B139" s="25"/>
      <c r="C139" s="24"/>
      <c r="D139" s="24"/>
      <c r="E139" s="41"/>
      <c r="F139" s="41"/>
      <c r="G139" s="41"/>
      <c r="H139" s="41"/>
      <c r="I139" s="41"/>
      <c r="J139" s="41"/>
      <c r="K139" s="41"/>
      <c r="L139" s="73"/>
    </row>
    <row r="140" spans="1:12" ht="27.95" customHeight="1" x14ac:dyDescent="0.25">
      <c r="A140" s="24"/>
      <c r="B140" s="25"/>
      <c r="C140" s="24"/>
      <c r="D140" s="24"/>
      <c r="E140" s="41"/>
      <c r="F140" s="41"/>
      <c r="G140" s="41"/>
      <c r="H140" s="41"/>
      <c r="I140" s="41"/>
      <c r="J140" s="41"/>
      <c r="K140" s="41"/>
      <c r="L140" s="73"/>
    </row>
    <row r="141" spans="1:12" ht="27.95" customHeight="1" x14ac:dyDescent="0.25">
      <c r="A141" s="24"/>
      <c r="B141" s="25"/>
      <c r="C141" s="24"/>
      <c r="D141" s="24"/>
      <c r="E141" s="41"/>
      <c r="F141" s="41"/>
      <c r="G141" s="41"/>
      <c r="H141" s="41"/>
      <c r="I141" s="41"/>
      <c r="J141" s="41"/>
      <c r="K141" s="41"/>
      <c r="L141" s="73"/>
    </row>
    <row r="142" spans="1:12" ht="27.95" customHeight="1" x14ac:dyDescent="0.25">
      <c r="A142" s="24"/>
      <c r="B142" s="25"/>
      <c r="C142" s="24"/>
      <c r="D142" s="24"/>
      <c r="E142" s="41"/>
      <c r="F142" s="41"/>
      <c r="G142" s="41"/>
      <c r="H142" s="41"/>
      <c r="I142" s="41"/>
      <c r="J142" s="41"/>
      <c r="K142" s="41"/>
      <c r="L142" s="73"/>
    </row>
    <row r="143" spans="1:12" ht="27.95" customHeight="1" x14ac:dyDescent="0.25">
      <c r="A143" s="24"/>
      <c r="B143" s="25"/>
      <c r="C143" s="24"/>
      <c r="D143" s="24"/>
      <c r="E143" s="41"/>
      <c r="F143" s="41"/>
      <c r="G143" s="41"/>
      <c r="H143" s="41"/>
      <c r="I143" s="41"/>
      <c r="J143" s="41"/>
      <c r="K143" s="41"/>
      <c r="L143" s="73"/>
    </row>
    <row r="144" spans="1:12" ht="27.95" customHeight="1" x14ac:dyDescent="0.25">
      <c r="A144" s="24"/>
      <c r="B144" s="25"/>
      <c r="C144" s="24"/>
      <c r="D144" s="24"/>
      <c r="E144" s="41"/>
      <c r="F144" s="41"/>
      <c r="G144" s="41"/>
      <c r="H144" s="41"/>
      <c r="I144" s="41"/>
      <c r="J144" s="41"/>
      <c r="K144" s="41"/>
      <c r="L144" s="73"/>
    </row>
    <row r="145" spans="1:12" ht="27.95" customHeight="1" x14ac:dyDescent="0.25">
      <c r="A145" s="24"/>
      <c r="B145" s="25"/>
      <c r="C145" s="24"/>
      <c r="D145" s="24"/>
      <c r="E145" s="41"/>
      <c r="F145" s="41"/>
      <c r="G145" s="41"/>
      <c r="H145" s="41"/>
      <c r="I145" s="41"/>
      <c r="J145" s="41"/>
      <c r="K145" s="41"/>
      <c r="L145" s="73"/>
    </row>
    <row r="146" spans="1:12" ht="27.95" customHeight="1" x14ac:dyDescent="0.25">
      <c r="A146" s="24"/>
      <c r="B146" s="25"/>
      <c r="C146" s="24"/>
      <c r="D146" s="24"/>
      <c r="E146" s="41"/>
      <c r="F146" s="41"/>
      <c r="G146" s="41"/>
      <c r="H146" s="41"/>
      <c r="I146" s="41"/>
      <c r="J146" s="41"/>
      <c r="K146" s="41"/>
      <c r="L146" s="73"/>
    </row>
    <row r="147" spans="1:12" ht="27.95" customHeight="1" x14ac:dyDescent="0.25">
      <c r="A147" s="24"/>
      <c r="B147" s="25"/>
      <c r="C147" s="24"/>
      <c r="D147" s="24"/>
      <c r="E147" s="41"/>
      <c r="F147" s="41"/>
      <c r="G147" s="41"/>
      <c r="H147" s="41"/>
      <c r="I147" s="41"/>
      <c r="J147" s="41"/>
      <c r="K147" s="41"/>
      <c r="L147" s="73"/>
    </row>
    <row r="148" spans="1:12" ht="27.95" customHeight="1" x14ac:dyDescent="0.25">
      <c r="A148" s="24"/>
      <c r="B148" s="25"/>
      <c r="C148" s="24"/>
      <c r="D148" s="24"/>
      <c r="E148" s="41"/>
      <c r="F148" s="41"/>
      <c r="G148" s="41"/>
      <c r="H148" s="41"/>
      <c r="I148" s="41"/>
      <c r="J148" s="41"/>
      <c r="K148" s="41"/>
      <c r="L148" s="73"/>
    </row>
    <row r="149" spans="1:12" ht="27.95" customHeight="1" x14ac:dyDescent="0.25">
      <c r="A149" s="24"/>
      <c r="B149" s="25"/>
      <c r="C149" s="24"/>
      <c r="D149" s="24"/>
      <c r="E149" s="41"/>
      <c r="F149" s="41"/>
      <c r="G149" s="41"/>
      <c r="H149" s="41"/>
      <c r="I149" s="41"/>
      <c r="J149" s="41"/>
      <c r="K149" s="41"/>
      <c r="L149" s="73"/>
    </row>
    <row r="150" spans="1:12" ht="27.95" customHeight="1" x14ac:dyDescent="0.25">
      <c r="A150" s="24"/>
      <c r="B150" s="25"/>
      <c r="C150" s="24"/>
      <c r="D150" s="24"/>
      <c r="E150" s="41"/>
      <c r="F150" s="41"/>
      <c r="G150" s="41"/>
      <c r="H150" s="41"/>
      <c r="I150" s="41"/>
      <c r="J150" s="41"/>
      <c r="K150" s="41"/>
      <c r="L150" s="73"/>
    </row>
    <row r="151" spans="1:12" ht="27.95" customHeight="1" x14ac:dyDescent="0.25">
      <c r="A151" s="24"/>
      <c r="B151" s="25"/>
      <c r="C151" s="24"/>
      <c r="D151" s="24"/>
      <c r="E151" s="41"/>
      <c r="F151" s="41"/>
      <c r="G151" s="41"/>
      <c r="H151" s="41"/>
      <c r="I151" s="41"/>
      <c r="J151" s="41"/>
      <c r="K151" s="41"/>
      <c r="L151" s="41"/>
    </row>
    <row r="152" spans="1:12" ht="27.95" customHeight="1" x14ac:dyDescent="0.25">
      <c r="A152" s="24"/>
      <c r="B152" s="25"/>
      <c r="C152" s="24"/>
      <c r="D152" s="24"/>
      <c r="E152" s="41"/>
      <c r="F152" s="41"/>
      <c r="G152" s="41"/>
      <c r="H152" s="41"/>
      <c r="I152" s="41"/>
      <c r="J152" s="41"/>
      <c r="K152" s="41"/>
      <c r="L152" s="41"/>
    </row>
    <row r="153" spans="1:12" ht="27.95" customHeight="1" x14ac:dyDescent="0.25">
      <c r="A153" s="24"/>
      <c r="B153" s="25"/>
      <c r="C153" s="24"/>
      <c r="D153" s="24"/>
      <c r="E153" s="41"/>
      <c r="F153" s="41"/>
      <c r="G153" s="41"/>
      <c r="H153" s="41"/>
      <c r="I153" s="41"/>
      <c r="J153" s="41"/>
      <c r="K153" s="41"/>
      <c r="L153" s="41"/>
    </row>
    <row r="154" spans="1:12" ht="27.95" customHeight="1" x14ac:dyDescent="0.25">
      <c r="A154" s="24"/>
      <c r="B154" s="25"/>
      <c r="C154" s="24"/>
      <c r="D154" s="24"/>
      <c r="E154" s="41"/>
      <c r="F154" s="41"/>
      <c r="G154" s="41"/>
      <c r="H154" s="41"/>
      <c r="I154" s="41"/>
      <c r="J154" s="41"/>
      <c r="K154" s="41"/>
      <c r="L154" s="41"/>
    </row>
  </sheetData>
  <sortState ref="B3:L63">
    <sortCondition descending="1" ref="L3:L63"/>
  </sortState>
  <pageMargins left="0.7" right="0.7" top="0.78740157499999996" bottom="0.78740157499999996" header="0.3" footer="0.3"/>
  <pageSetup paperSize="9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L30"/>
  <sheetViews>
    <sheetView workbookViewId="0">
      <selection activeCell="N7" sqref="N7"/>
    </sheetView>
  </sheetViews>
  <sheetFormatPr baseColWidth="10" defaultRowHeight="15" x14ac:dyDescent="0.25"/>
  <cols>
    <col min="1" max="1" width="4.140625" customWidth="1"/>
    <col min="2" max="2" width="5.7109375" hidden="1" customWidth="1"/>
    <col min="3" max="3" width="5.7109375" customWidth="1"/>
    <col min="4" max="5" width="31.7109375" customWidth="1"/>
    <col min="6" max="9" width="8.7109375" style="37" customWidth="1"/>
    <col min="10" max="10" width="8.7109375" style="37" hidden="1" customWidth="1"/>
    <col min="11" max="11" width="8.7109375" style="37" customWidth="1"/>
    <col min="12" max="12" width="11.7109375" style="37" customWidth="1"/>
  </cols>
  <sheetData>
    <row r="1" spans="1:12" ht="27.95" customHeight="1" thickBot="1" x14ac:dyDescent="0.55000000000000004">
      <c r="D1" s="10" t="s">
        <v>30</v>
      </c>
    </row>
    <row r="2" spans="1:12" ht="50.1" customHeight="1" thickBot="1" x14ac:dyDescent="0.3">
      <c r="A2" s="9" t="s">
        <v>3</v>
      </c>
      <c r="B2" s="9" t="s">
        <v>0</v>
      </c>
      <c r="C2" s="34" t="s">
        <v>0</v>
      </c>
      <c r="D2" s="33" t="s">
        <v>1</v>
      </c>
      <c r="E2" s="3" t="s">
        <v>2</v>
      </c>
      <c r="F2" s="64" t="s">
        <v>111</v>
      </c>
      <c r="G2" s="68" t="s">
        <v>110</v>
      </c>
      <c r="H2" s="68" t="s">
        <v>121</v>
      </c>
      <c r="I2" s="68" t="s">
        <v>348</v>
      </c>
      <c r="J2" s="69" t="s">
        <v>281</v>
      </c>
      <c r="K2" s="68" t="s">
        <v>390</v>
      </c>
      <c r="L2" s="70" t="s">
        <v>112</v>
      </c>
    </row>
    <row r="3" spans="1:12" ht="20.100000000000001" customHeight="1" thickBot="1" x14ac:dyDescent="0.3">
      <c r="A3" s="6">
        <v>1</v>
      </c>
      <c r="B3" s="13">
        <v>614</v>
      </c>
      <c r="C3" s="13">
        <v>614</v>
      </c>
      <c r="D3" s="7" t="s">
        <v>147</v>
      </c>
      <c r="E3" s="36" t="s">
        <v>145</v>
      </c>
      <c r="F3" s="77">
        <v>50</v>
      </c>
      <c r="G3" s="38">
        <v>50</v>
      </c>
      <c r="H3" s="38">
        <v>50</v>
      </c>
      <c r="I3" s="38">
        <v>44</v>
      </c>
      <c r="J3" s="38"/>
      <c r="K3" s="71">
        <v>50</v>
      </c>
      <c r="L3" s="44">
        <f>F3+G3+H3+I3+J3+K3</f>
        <v>244</v>
      </c>
    </row>
    <row r="4" spans="1:12" ht="20.100000000000001" customHeight="1" thickBot="1" x14ac:dyDescent="0.3">
      <c r="A4" s="8">
        <v>2</v>
      </c>
      <c r="B4" s="14">
        <v>144</v>
      </c>
      <c r="C4" s="14">
        <v>12</v>
      </c>
      <c r="D4" s="1" t="s">
        <v>149</v>
      </c>
      <c r="E4" s="1" t="s">
        <v>11</v>
      </c>
      <c r="F4" s="40">
        <v>40</v>
      </c>
      <c r="G4" s="40">
        <v>44</v>
      </c>
      <c r="H4" s="40">
        <v>40</v>
      </c>
      <c r="I4" s="40">
        <v>36</v>
      </c>
      <c r="J4" s="40"/>
      <c r="K4" s="67"/>
      <c r="L4" s="44">
        <f>F4+G4+H4+I4+J4+K4</f>
        <v>160</v>
      </c>
    </row>
    <row r="5" spans="1:12" ht="20.100000000000001" customHeight="1" thickBot="1" x14ac:dyDescent="0.3">
      <c r="A5" s="8">
        <v>3</v>
      </c>
      <c r="B5" s="14">
        <v>55</v>
      </c>
      <c r="C5" s="14">
        <v>33</v>
      </c>
      <c r="D5" s="1" t="s">
        <v>146</v>
      </c>
      <c r="E5" s="1" t="s">
        <v>148</v>
      </c>
      <c r="F5" s="40"/>
      <c r="G5" s="40"/>
      <c r="H5" s="40">
        <v>44</v>
      </c>
      <c r="I5" s="40">
        <v>40</v>
      </c>
      <c r="J5" s="40"/>
      <c r="K5" s="67">
        <v>40</v>
      </c>
      <c r="L5" s="44">
        <f>F5+G5+H5+I5+J5+K5</f>
        <v>124</v>
      </c>
    </row>
    <row r="6" spans="1:12" ht="20.100000000000001" customHeight="1" thickBot="1" x14ac:dyDescent="0.3">
      <c r="A6" s="6">
        <v>4</v>
      </c>
      <c r="B6" s="14">
        <v>797</v>
      </c>
      <c r="C6" s="14">
        <v>55</v>
      </c>
      <c r="D6" s="1" t="s">
        <v>68</v>
      </c>
      <c r="E6" s="1" t="s">
        <v>150</v>
      </c>
      <c r="F6" s="40"/>
      <c r="G6" s="40"/>
      <c r="H6" s="40">
        <v>34</v>
      </c>
      <c r="I6" s="40">
        <v>30</v>
      </c>
      <c r="J6" s="40"/>
      <c r="K6" s="67">
        <v>44</v>
      </c>
      <c r="L6" s="44">
        <f>F6+G6+H6+I6+J6+K6</f>
        <v>108</v>
      </c>
    </row>
    <row r="7" spans="1:12" ht="20.100000000000001" customHeight="1" thickBot="1" x14ac:dyDescent="0.3">
      <c r="A7" s="8">
        <v>5</v>
      </c>
      <c r="B7" s="14">
        <v>9</v>
      </c>
      <c r="C7" s="14">
        <v>144</v>
      </c>
      <c r="D7" s="1" t="s">
        <v>280</v>
      </c>
      <c r="E7" s="1"/>
      <c r="F7" s="40">
        <v>29</v>
      </c>
      <c r="G7" s="40"/>
      <c r="H7" s="40"/>
      <c r="I7" s="40">
        <v>31</v>
      </c>
      <c r="J7" s="40"/>
      <c r="K7" s="67">
        <v>34</v>
      </c>
      <c r="L7" s="44">
        <f>F7+G7+H7+I7+J7+K7</f>
        <v>94</v>
      </c>
    </row>
    <row r="8" spans="1:12" ht="20.100000000000001" customHeight="1" thickBot="1" x14ac:dyDescent="0.3">
      <c r="A8" s="8">
        <v>6</v>
      </c>
      <c r="B8" s="14">
        <v>10</v>
      </c>
      <c r="C8" s="14">
        <v>24</v>
      </c>
      <c r="D8" s="1" t="s">
        <v>151</v>
      </c>
      <c r="E8" s="1" t="s">
        <v>37</v>
      </c>
      <c r="F8" s="40">
        <v>16</v>
      </c>
      <c r="G8" s="40"/>
      <c r="H8" s="40">
        <v>34</v>
      </c>
      <c r="I8" s="40"/>
      <c r="J8" s="40"/>
      <c r="K8" s="67"/>
      <c r="L8" s="44">
        <f>F8+G8+H8+I8+J8+K8</f>
        <v>50</v>
      </c>
    </row>
    <row r="9" spans="1:12" ht="20.100000000000001" customHeight="1" thickBot="1" x14ac:dyDescent="0.3">
      <c r="A9" s="6">
        <v>7</v>
      </c>
      <c r="B9" s="22">
        <v>31</v>
      </c>
      <c r="C9" s="22">
        <v>5</v>
      </c>
      <c r="D9" s="23" t="s">
        <v>384</v>
      </c>
      <c r="E9" s="23" t="s">
        <v>357</v>
      </c>
      <c r="F9" s="45"/>
      <c r="G9" s="45"/>
      <c r="H9" s="45"/>
      <c r="I9" s="45">
        <v>50</v>
      </c>
      <c r="J9" s="45"/>
      <c r="K9" s="100"/>
      <c r="L9" s="44">
        <f>F9+G9+H9+I9+J9+K9</f>
        <v>50</v>
      </c>
    </row>
    <row r="10" spans="1:12" ht="20.100000000000001" customHeight="1" thickBot="1" x14ac:dyDescent="0.3">
      <c r="A10" s="8">
        <v>8</v>
      </c>
      <c r="B10" s="22">
        <v>166</v>
      </c>
      <c r="C10" s="22">
        <v>45</v>
      </c>
      <c r="D10" s="23" t="s">
        <v>273</v>
      </c>
      <c r="E10" s="23" t="s">
        <v>60</v>
      </c>
      <c r="F10" s="45"/>
      <c r="G10" s="45">
        <v>20</v>
      </c>
      <c r="H10" s="45"/>
      <c r="I10" s="45">
        <v>29</v>
      </c>
      <c r="J10" s="45"/>
      <c r="K10" s="100"/>
      <c r="L10" s="44">
        <f>F10+G10+H10+I10+J10+K10</f>
        <v>49</v>
      </c>
    </row>
    <row r="11" spans="1:12" ht="20.100000000000001" customHeight="1" thickBot="1" x14ac:dyDescent="0.3">
      <c r="A11" s="8">
        <v>9</v>
      </c>
      <c r="B11" s="14">
        <v>86</v>
      </c>
      <c r="C11" s="14">
        <v>66</v>
      </c>
      <c r="D11" s="1" t="s">
        <v>275</v>
      </c>
      <c r="E11" s="1"/>
      <c r="F11" s="40">
        <v>44</v>
      </c>
      <c r="G11" s="40"/>
      <c r="H11" s="40"/>
      <c r="I11" s="40"/>
      <c r="J11" s="40"/>
      <c r="K11" s="67"/>
      <c r="L11" s="44">
        <f>F11+G11+H11+I11+J11+K11</f>
        <v>44</v>
      </c>
    </row>
    <row r="12" spans="1:12" ht="20.100000000000001" customHeight="1" thickBot="1" x14ac:dyDescent="0.3">
      <c r="A12" s="6">
        <v>10</v>
      </c>
      <c r="B12" s="14"/>
      <c r="C12" s="14">
        <v>137</v>
      </c>
      <c r="D12" s="1" t="s">
        <v>276</v>
      </c>
      <c r="E12" s="1" t="s">
        <v>102</v>
      </c>
      <c r="F12" s="40">
        <v>33</v>
      </c>
      <c r="G12" s="40"/>
      <c r="H12" s="40"/>
      <c r="I12" s="40"/>
      <c r="J12" s="40"/>
      <c r="K12" s="67"/>
      <c r="L12" s="44">
        <f>F12+G12+H12+I12+J12+K12</f>
        <v>33</v>
      </c>
    </row>
    <row r="13" spans="1:12" ht="20.100000000000001" customHeight="1" thickBot="1" x14ac:dyDescent="0.3">
      <c r="A13" s="8">
        <v>11</v>
      </c>
      <c r="B13" s="14"/>
      <c r="C13" s="14">
        <v>10</v>
      </c>
      <c r="D13" s="17" t="s">
        <v>427</v>
      </c>
      <c r="E13" s="1"/>
      <c r="F13" s="40"/>
      <c r="G13" s="40"/>
      <c r="H13" s="40"/>
      <c r="I13" s="40"/>
      <c r="J13" s="40"/>
      <c r="K13" s="67">
        <v>33</v>
      </c>
      <c r="L13" s="44">
        <f>F13+G13+H13+I13+J13+K13</f>
        <v>33</v>
      </c>
    </row>
    <row r="14" spans="1:12" ht="20.100000000000001" customHeight="1" thickBot="1" x14ac:dyDescent="0.3">
      <c r="A14" s="8">
        <v>12</v>
      </c>
      <c r="B14" s="14"/>
      <c r="C14" s="14">
        <v>97</v>
      </c>
      <c r="D14" s="1" t="s">
        <v>277</v>
      </c>
      <c r="E14" s="1" t="s">
        <v>278</v>
      </c>
      <c r="F14" s="40">
        <v>32</v>
      </c>
      <c r="G14" s="40"/>
      <c r="H14" s="40"/>
      <c r="I14" s="40"/>
      <c r="J14" s="40"/>
      <c r="K14" s="67"/>
      <c r="L14" s="44">
        <f>F14+G14+H14+I14+J14+K14</f>
        <v>32</v>
      </c>
    </row>
    <row r="15" spans="1:12" ht="20.100000000000001" customHeight="1" thickBot="1" x14ac:dyDescent="0.3">
      <c r="A15" s="6">
        <v>13</v>
      </c>
      <c r="B15" s="14"/>
      <c r="C15" s="14">
        <v>511</v>
      </c>
      <c r="D15" s="1" t="s">
        <v>279</v>
      </c>
      <c r="E15" s="1" t="s">
        <v>60</v>
      </c>
      <c r="F15" s="40">
        <v>29</v>
      </c>
      <c r="G15" s="40"/>
      <c r="H15" s="40"/>
      <c r="I15" s="40"/>
      <c r="J15" s="40"/>
      <c r="K15" s="67"/>
      <c r="L15" s="44">
        <f>F15+G15+H15+I15+J15+K15</f>
        <v>29</v>
      </c>
    </row>
    <row r="16" spans="1:12" ht="20.100000000000001" customHeight="1" x14ac:dyDescent="0.25">
      <c r="A16" s="8">
        <v>14</v>
      </c>
      <c r="B16" s="14"/>
      <c r="C16" s="14">
        <v>966</v>
      </c>
      <c r="D16" s="1" t="s">
        <v>274</v>
      </c>
      <c r="E16" s="1" t="s">
        <v>217</v>
      </c>
      <c r="F16" s="40"/>
      <c r="G16" s="40">
        <v>20</v>
      </c>
      <c r="H16" s="40"/>
      <c r="I16" s="40"/>
      <c r="J16" s="40"/>
      <c r="K16" s="67"/>
      <c r="L16" s="44">
        <f>F16+G16+H16+I16+J16+K16</f>
        <v>20</v>
      </c>
    </row>
    <row r="17" spans="1:12" ht="24.95" customHeight="1" thickBot="1" x14ac:dyDescent="0.55000000000000004">
      <c r="A17" s="24"/>
      <c r="B17" s="25"/>
      <c r="C17" s="25"/>
      <c r="D17" s="90"/>
      <c r="E17" s="24"/>
      <c r="F17" s="41"/>
      <c r="G17" s="41"/>
      <c r="H17" s="41"/>
      <c r="I17" s="41"/>
      <c r="J17" s="41"/>
      <c r="K17" s="41"/>
      <c r="L17" s="73"/>
    </row>
    <row r="18" spans="1:12" ht="50.1" customHeight="1" x14ac:dyDescent="0.25">
      <c r="A18" s="91"/>
      <c r="B18" s="95" t="s">
        <v>0</v>
      </c>
      <c r="C18" s="91"/>
      <c r="D18" s="41"/>
      <c r="E18" s="41"/>
      <c r="F18" s="92"/>
      <c r="G18" s="92"/>
      <c r="H18" s="92"/>
      <c r="I18" s="92"/>
      <c r="J18" s="93"/>
      <c r="K18" s="93"/>
      <c r="L18" s="94"/>
    </row>
    <row r="19" spans="1:12" ht="20.100000000000001" customHeight="1" x14ac:dyDescent="0.25">
      <c r="A19" s="24"/>
      <c r="B19" s="96"/>
      <c r="C19" s="25"/>
      <c r="D19" s="24"/>
      <c r="E19" s="24"/>
      <c r="F19" s="41"/>
      <c r="G19" s="41"/>
      <c r="H19" s="41"/>
      <c r="I19" s="41"/>
      <c r="J19" s="41"/>
      <c r="K19" s="41"/>
      <c r="L19" s="73"/>
    </row>
    <row r="20" spans="1:12" ht="20.100000000000001" customHeight="1" x14ac:dyDescent="0.25">
      <c r="A20" s="24"/>
      <c r="B20" s="97"/>
      <c r="C20" s="25"/>
      <c r="D20" s="24"/>
      <c r="E20" s="24"/>
      <c r="F20" s="41"/>
      <c r="G20" s="41"/>
      <c r="H20" s="41"/>
      <c r="I20" s="41"/>
      <c r="J20" s="41"/>
      <c r="K20" s="41"/>
      <c r="L20" s="73"/>
    </row>
    <row r="21" spans="1:12" ht="20.100000000000001" customHeight="1" x14ac:dyDescent="0.25">
      <c r="A21" s="24"/>
      <c r="B21" s="98"/>
      <c r="C21" s="24"/>
      <c r="D21" s="24"/>
      <c r="E21" s="24"/>
      <c r="F21" s="41"/>
      <c r="G21" s="41"/>
      <c r="H21" s="41"/>
      <c r="I21" s="41"/>
      <c r="J21" s="41"/>
      <c r="K21" s="41"/>
      <c r="L21" s="73"/>
    </row>
    <row r="22" spans="1:12" ht="20.100000000000001" customHeight="1" x14ac:dyDescent="0.25">
      <c r="A22" s="24"/>
      <c r="B22" s="98"/>
      <c r="C22" s="24"/>
      <c r="D22" s="24"/>
      <c r="E22" s="24"/>
      <c r="F22" s="41"/>
      <c r="G22" s="41"/>
      <c r="H22" s="41"/>
      <c r="I22" s="41"/>
      <c r="J22" s="41"/>
      <c r="K22" s="41"/>
      <c r="L22" s="73"/>
    </row>
    <row r="23" spans="1:12" ht="20.100000000000001" customHeight="1" x14ac:dyDescent="0.25">
      <c r="A23" s="24"/>
      <c r="B23" s="98"/>
      <c r="C23" s="24"/>
      <c r="D23" s="24"/>
      <c r="E23" s="24"/>
      <c r="F23" s="41"/>
      <c r="G23" s="41"/>
      <c r="H23" s="41"/>
      <c r="I23" s="41"/>
      <c r="J23" s="41"/>
      <c r="K23" s="41"/>
      <c r="L23" s="73"/>
    </row>
    <row r="24" spans="1:12" ht="20.100000000000001" customHeight="1" x14ac:dyDescent="0.25">
      <c r="A24" s="24"/>
      <c r="B24" s="98"/>
      <c r="C24" s="24"/>
      <c r="D24" s="24"/>
      <c r="E24" s="24"/>
      <c r="F24" s="41"/>
      <c r="G24" s="41"/>
      <c r="H24" s="41"/>
      <c r="I24" s="41"/>
      <c r="J24" s="41"/>
      <c r="K24" s="41"/>
      <c r="L24" s="73"/>
    </row>
    <row r="25" spans="1:12" ht="20.100000000000001" customHeight="1" x14ac:dyDescent="0.25">
      <c r="A25" s="24"/>
      <c r="B25" s="98"/>
      <c r="C25" s="24"/>
      <c r="D25" s="24"/>
      <c r="E25" s="24"/>
      <c r="F25" s="41"/>
      <c r="G25" s="41"/>
      <c r="H25" s="41"/>
      <c r="I25" s="41"/>
      <c r="J25" s="41"/>
      <c r="K25" s="41"/>
      <c r="L25" s="73"/>
    </row>
    <row r="26" spans="1:12" ht="20.100000000000001" customHeight="1" x14ac:dyDescent="0.25">
      <c r="A26" s="24"/>
      <c r="B26" s="98"/>
      <c r="C26" s="24"/>
      <c r="D26" s="24"/>
      <c r="E26" s="24"/>
      <c r="F26" s="41"/>
      <c r="G26" s="41"/>
      <c r="H26" s="41"/>
      <c r="I26" s="41"/>
      <c r="J26" s="41"/>
      <c r="K26" s="41"/>
      <c r="L26" s="73"/>
    </row>
    <row r="27" spans="1:12" ht="20.100000000000001" customHeight="1" x14ac:dyDescent="0.25">
      <c r="A27" s="24"/>
      <c r="B27" s="98"/>
      <c r="C27" s="24"/>
      <c r="D27" s="24"/>
      <c r="E27" s="24"/>
      <c r="F27" s="41"/>
      <c r="G27" s="41"/>
      <c r="H27" s="41"/>
      <c r="I27" s="41"/>
      <c r="J27" s="41"/>
      <c r="K27" s="41"/>
      <c r="L27" s="73"/>
    </row>
    <row r="28" spans="1:12" ht="20.100000000000001" customHeight="1" x14ac:dyDescent="0.25">
      <c r="A28" s="24"/>
      <c r="B28" s="98"/>
      <c r="C28" s="24"/>
      <c r="D28" s="24"/>
      <c r="E28" s="24"/>
      <c r="F28" s="41"/>
      <c r="G28" s="41"/>
      <c r="H28" s="41"/>
      <c r="I28" s="41"/>
      <c r="J28" s="41"/>
      <c r="K28" s="41"/>
      <c r="L28" s="73"/>
    </row>
    <row r="29" spans="1:12" ht="20.100000000000001" customHeight="1" x14ac:dyDescent="0.25">
      <c r="A29" s="24"/>
      <c r="B29" s="98"/>
      <c r="C29" s="24"/>
      <c r="D29" s="24"/>
      <c r="E29" s="24"/>
      <c r="F29" s="41"/>
      <c r="G29" s="41"/>
      <c r="H29" s="41"/>
      <c r="I29" s="41"/>
      <c r="J29" s="41"/>
      <c r="K29" s="41"/>
      <c r="L29" s="73"/>
    </row>
    <row r="30" spans="1:12" ht="20.100000000000001" customHeight="1" x14ac:dyDescent="0.25">
      <c r="A30" s="24"/>
      <c r="B30" s="98"/>
      <c r="C30" s="24"/>
      <c r="D30" s="24"/>
      <c r="E30" s="24"/>
      <c r="F30" s="41"/>
      <c r="G30" s="41"/>
      <c r="H30" s="41"/>
      <c r="I30" s="41"/>
      <c r="J30" s="41"/>
      <c r="K30" s="41"/>
      <c r="L30" s="73"/>
    </row>
  </sheetData>
  <sortState ref="C3:L16">
    <sortCondition descending="1" ref="L3:L16"/>
  </sortState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MX Veteranen</vt:lpstr>
      <vt:lpstr>MX Senioren</vt:lpstr>
      <vt:lpstr>MX Lizenz</vt:lpstr>
      <vt:lpstr>MX Profi</vt:lpstr>
      <vt:lpstr>MX Open</vt:lpstr>
      <vt:lpstr>MX Aufstarter</vt:lpstr>
      <vt:lpstr>MX 2</vt:lpstr>
      <vt:lpstr>MX Beginner</vt:lpstr>
      <vt:lpstr>MX Damen</vt:lpstr>
      <vt:lpstr>MX Jugend</vt:lpstr>
      <vt:lpstr>Kinder 65 ccm</vt:lpstr>
      <vt:lpstr>Kinder 50 ccm</vt:lpstr>
    </vt:vector>
  </TitlesOfParts>
  <Company>RBGK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SALBRECHTER Andrea</dc:creator>
  <cp:lastModifiedBy>Andrea</cp:lastModifiedBy>
  <cp:lastPrinted>2017-10-28T17:04:38Z</cp:lastPrinted>
  <dcterms:created xsi:type="dcterms:W3CDTF">2017-07-06T10:22:12Z</dcterms:created>
  <dcterms:modified xsi:type="dcterms:W3CDTF">2018-10-27T15:38:25Z</dcterms:modified>
</cp:coreProperties>
</file>